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C:\Users\013523.DESKTOP-1V0C50P\Desktop\ダウンロード用デリバリー申込書\"/>
    </mc:Choice>
  </mc:AlternateContent>
  <xr:revisionPtr revIDLastSave="0" documentId="8_{5A0B60E3-6CCC-4BE5-91BC-1A98CEE9ABF9}" xr6:coauthVersionLast="47" xr6:coauthVersionMax="47" xr10:uidLastSave="{00000000-0000-0000-0000-000000000000}"/>
  <bookViews>
    <workbookView xWindow="-108" yWindow="-108" windowWidth="23256" windowHeight="12576" xr2:uid="{E2A50106-9CA5-462D-8A8E-EE68FEE9BC00}"/>
  </bookViews>
  <sheets>
    <sheet name="2-C.恵庭市 【dDeえにわ】" sheetId="1" r:id="rId1"/>
  </sheets>
  <definedNames>
    <definedName name="_xlnm.Print_Area" localSheetId="0">'2-C.恵庭市 【dDeえにわ】'!$A$1:$AI$47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45" i="1" l="1"/>
  <c r="AH44" i="1"/>
  <c r="AH46" i="1" s="1"/>
  <c r="L13" i="1"/>
  <c r="L12" i="1"/>
  <c r="L11" i="1"/>
  <c r="D8" i="1"/>
  <c r="M7" i="1"/>
  <c r="G7" i="1"/>
  <c r="D7" i="1" s="1"/>
</calcChain>
</file>

<file path=xl/sharedStrings.xml><?xml version="1.0" encoding="utf-8"?>
<sst xmlns="http://schemas.openxmlformats.org/spreadsheetml/2006/main" count="52" uniqueCount="50">
  <si>
    <t>2-C</t>
    <phoneticPr fontId="6"/>
  </si>
  <si>
    <t>恵庭市</t>
    <phoneticPr fontId="6"/>
  </si>
  <si>
    <t>どうしんデリバリーエクスプレスえにわ申込書</t>
    <phoneticPr fontId="6" type="halfwidthKatakana" alignment="center"/>
  </si>
  <si>
    <t>㈱道新サービスセンター</t>
    <phoneticPr fontId="6"/>
  </si>
  <si>
    <t>－</t>
  </si>
  <si>
    <t>伝票Ｎｏ.</t>
    <rPh sb="0" eb="2">
      <t>デンピョウ</t>
    </rPh>
    <phoneticPr fontId="6"/>
  </si>
  <si>
    <t>折込日（配布開始日）</t>
    <rPh sb="0" eb="2">
      <t>オリコミ</t>
    </rPh>
    <rPh sb="2" eb="3">
      <t>ヒ</t>
    </rPh>
    <rPh sb="4" eb="6">
      <t>ハイフ</t>
    </rPh>
    <rPh sb="6" eb="9">
      <t>カイシビ</t>
    </rPh>
    <phoneticPr fontId="6"/>
  </si>
  <si>
    <t>広告主名／件名（タイトル・売出し日など）</t>
    <rPh sb="0" eb="3">
      <t>コウコクヌシ</t>
    </rPh>
    <rPh sb="3" eb="4">
      <t>メイ</t>
    </rPh>
    <rPh sb="5" eb="7">
      <t>ケンメイ</t>
    </rPh>
    <rPh sb="13" eb="15">
      <t>ウリダ</t>
    </rPh>
    <rPh sb="16" eb="17">
      <t>ヒ</t>
    </rPh>
    <phoneticPr fontId="6"/>
  </si>
  <si>
    <t>広告主業種</t>
    <rPh sb="0" eb="3">
      <t>コウコクヌシ</t>
    </rPh>
    <rPh sb="3" eb="5">
      <t>ギョウシュ</t>
    </rPh>
    <phoneticPr fontId="6"/>
  </si>
  <si>
    <t>サイズ</t>
    <phoneticPr fontId="6"/>
  </si>
  <si>
    <t>コード</t>
    <phoneticPr fontId="6"/>
  </si>
  <si>
    <t>代理店名</t>
    <rPh sb="0" eb="2">
      <t>ダイリ</t>
    </rPh>
    <rPh sb="2" eb="4">
      <t>テンメイ</t>
    </rPh>
    <phoneticPr fontId="6"/>
  </si>
  <si>
    <t>担当者</t>
    <rPh sb="0" eb="3">
      <t>タントウシャ</t>
    </rPh>
    <phoneticPr fontId="6"/>
  </si>
  <si>
    <t>搬入区分</t>
    <rPh sb="0" eb="2">
      <t>ハンニュウ</t>
    </rPh>
    <rPh sb="2" eb="4">
      <t>クブン</t>
    </rPh>
    <phoneticPr fontId="6"/>
  </si>
  <si>
    <t>申込総枚数（折込+宅配）</t>
    <rPh sb="0" eb="2">
      <t>モウシコミ</t>
    </rPh>
    <rPh sb="2" eb="3">
      <t>ソウ</t>
    </rPh>
    <rPh sb="3" eb="5">
      <t>マイスウ</t>
    </rPh>
    <rPh sb="6" eb="8">
      <t>オリコミ</t>
    </rPh>
    <rPh sb="9" eb="11">
      <t>タクハイ</t>
    </rPh>
    <phoneticPr fontId="6"/>
  </si>
  <si>
    <t>折込枚数計</t>
    <rPh sb="0" eb="2">
      <t>オリコミ</t>
    </rPh>
    <rPh sb="2" eb="4">
      <t>マイスウ</t>
    </rPh>
    <rPh sb="4" eb="5">
      <t>ケイ</t>
    </rPh>
    <phoneticPr fontId="6"/>
  </si>
  <si>
    <t>宅配枚数計</t>
    <rPh sb="0" eb="2">
      <t>タクハイ</t>
    </rPh>
    <rPh sb="2" eb="4">
      <t>マイスウ</t>
    </rPh>
    <rPh sb="4" eb="5">
      <t>ケイ</t>
    </rPh>
    <phoneticPr fontId="6"/>
  </si>
  <si>
    <t>印刷会社</t>
    <rPh sb="0" eb="2">
      <t>インサツ</t>
    </rPh>
    <rPh sb="2" eb="4">
      <t>ガイシャ</t>
    </rPh>
    <phoneticPr fontId="6"/>
  </si>
  <si>
    <t>納品・広告内容に関わる連絡事項</t>
    <rPh sb="0" eb="2">
      <t>ノウヒン</t>
    </rPh>
    <rPh sb="3" eb="7">
      <t>コウコクナイヨウ</t>
    </rPh>
    <rPh sb="8" eb="9">
      <t>カカ</t>
    </rPh>
    <rPh sb="11" eb="15">
      <t>レンラクジコウ</t>
    </rPh>
    <phoneticPr fontId="3"/>
  </si>
  <si>
    <r>
      <t>▼恵庭市</t>
    </r>
    <r>
      <rPr>
        <b/>
        <sz val="10"/>
        <color theme="1"/>
        <rFont val="ＭＳ Ｐゴシック"/>
        <family val="3"/>
        <charset val="128"/>
      </rPr>
      <t>（B地区）</t>
    </r>
    <rPh sb="1" eb="3">
      <t>エニワ</t>
    </rPh>
    <rPh sb="3" eb="4">
      <t>シ</t>
    </rPh>
    <phoneticPr fontId="14"/>
  </si>
  <si>
    <t>市町村名</t>
    <rPh sb="0" eb="3">
      <t>シチョウソン</t>
    </rPh>
    <rPh sb="3" eb="4">
      <t>ナ</t>
    </rPh>
    <phoneticPr fontId="6"/>
  </si>
  <si>
    <t>コード</t>
    <phoneticPr fontId="17"/>
  </si>
  <si>
    <t>店名</t>
    <rPh sb="0" eb="2">
      <t>テンメイ</t>
    </rPh>
    <phoneticPr fontId="17"/>
  </si>
  <si>
    <t>折込定数</t>
    <rPh sb="0" eb="2">
      <t>オリコミ</t>
    </rPh>
    <rPh sb="2" eb="4">
      <t>テイスウ</t>
    </rPh>
    <phoneticPr fontId="17"/>
  </si>
  <si>
    <t>宅配定数</t>
    <rPh sb="0" eb="2">
      <t>タクハイ</t>
    </rPh>
    <rPh sb="2" eb="4">
      <t>テイスウ</t>
    </rPh>
    <phoneticPr fontId="17"/>
  </si>
  <si>
    <t>EDIコード</t>
  </si>
  <si>
    <t>申込枚数</t>
    <rPh sb="0" eb="2">
      <t>モウシコミ</t>
    </rPh>
    <rPh sb="2" eb="4">
      <t>マイスウ</t>
    </rPh>
    <phoneticPr fontId="6"/>
  </si>
  <si>
    <t>うち折込</t>
    <rPh sb="2" eb="4">
      <t>オリコミ</t>
    </rPh>
    <phoneticPr fontId="17"/>
  </si>
  <si>
    <t>うち宅配</t>
    <rPh sb="2" eb="4">
      <t>タクハイ</t>
    </rPh>
    <phoneticPr fontId="17"/>
  </si>
  <si>
    <t>恵庭市</t>
    <rPh sb="0" eb="2">
      <t>エニワ</t>
    </rPh>
    <rPh sb="2" eb="3">
      <t>シ</t>
    </rPh>
    <phoneticPr fontId="6"/>
  </si>
  <si>
    <t>島松</t>
    <rPh sb="0" eb="2">
      <t>シママツ</t>
    </rPh>
    <phoneticPr fontId="6"/>
  </si>
  <si>
    <t>01231201001</t>
  </si>
  <si>
    <t>★</t>
    <phoneticPr fontId="6"/>
  </si>
  <si>
    <t>恵庭西部</t>
    <rPh sb="0" eb="2">
      <t>エニワ</t>
    </rPh>
    <rPh sb="2" eb="4">
      <t>セイブ</t>
    </rPh>
    <phoneticPr fontId="6"/>
  </si>
  <si>
    <t>01231201002</t>
  </si>
  <si>
    <t>恵庭東部</t>
    <rPh sb="0" eb="2">
      <t>エニワ</t>
    </rPh>
    <rPh sb="2" eb="4">
      <t>トウブ</t>
    </rPh>
    <phoneticPr fontId="6"/>
  </si>
  <si>
    <t>01231201003</t>
  </si>
  <si>
    <t>　</t>
    <phoneticPr fontId="6"/>
  </si>
  <si>
    <r>
      <t>1.配布要項：北海道新聞購読世帯には原則</t>
    </r>
    <r>
      <rPr>
        <b/>
        <u/>
        <sz val="8.5"/>
        <rFont val="ＭＳ Ｐゴシック"/>
        <family val="3"/>
        <charset val="128"/>
      </rPr>
      <t>木曜日朝刊</t>
    </r>
    <r>
      <rPr>
        <sz val="8.5"/>
        <rFont val="ＭＳ Ｐゴシック"/>
        <family val="3"/>
        <charset val="128"/>
      </rPr>
      <t>に折込、未購読世帯には</t>
    </r>
    <r>
      <rPr>
        <b/>
        <u/>
        <sz val="8.5"/>
        <rFont val="ＭＳ Ｐゴシック"/>
        <family val="3"/>
        <charset val="128"/>
      </rPr>
      <t>木～土曜日の3日間</t>
    </r>
    <r>
      <rPr>
        <sz val="8.5"/>
        <rFont val="ＭＳ Ｐゴシック"/>
        <family val="3"/>
        <charset val="128"/>
      </rPr>
      <t>で配布します。</t>
    </r>
    <rPh sb="2" eb="4">
      <t>ハイフ</t>
    </rPh>
    <rPh sb="4" eb="6">
      <t>ヨウコウ</t>
    </rPh>
    <rPh sb="14" eb="16">
      <t>セタイ</t>
    </rPh>
    <rPh sb="18" eb="20">
      <t>ゲンソク</t>
    </rPh>
    <rPh sb="32" eb="34">
      <t>セタイ</t>
    </rPh>
    <rPh sb="38" eb="39">
      <t>ド</t>
    </rPh>
    <phoneticPr fontId="6"/>
  </si>
  <si>
    <t>　年末年始・ゴールデンウィーク・お盆期間など一部例外日があります。詳しくは「北海道新聞デリバリー商品配布日程カレンダー」をご確認ください。</t>
    <rPh sb="1" eb="3">
      <t>ネンマツ</t>
    </rPh>
    <rPh sb="3" eb="5">
      <t>ネンシ</t>
    </rPh>
    <rPh sb="17" eb="18">
      <t>ボン</t>
    </rPh>
    <rPh sb="18" eb="20">
      <t>キカン</t>
    </rPh>
    <rPh sb="22" eb="24">
      <t>イチブ</t>
    </rPh>
    <rPh sb="24" eb="26">
      <t>レイガイ</t>
    </rPh>
    <rPh sb="26" eb="27">
      <t>ビ</t>
    </rPh>
    <rPh sb="33" eb="34">
      <t>クワ</t>
    </rPh>
    <rPh sb="38" eb="41">
      <t>ホッカイドウ</t>
    </rPh>
    <rPh sb="41" eb="43">
      <t>シンブン</t>
    </rPh>
    <rPh sb="48" eb="50">
      <t>ショウヒン</t>
    </rPh>
    <rPh sb="50" eb="54">
      <t>ハイフニッテイ</t>
    </rPh>
    <rPh sb="62" eb="64">
      <t>カクニン</t>
    </rPh>
    <phoneticPr fontId="3"/>
  </si>
  <si>
    <r>
      <t>2.申込条件：定数未満の申込も可能ですが、新聞折込と宅配は</t>
    </r>
    <r>
      <rPr>
        <b/>
        <u/>
        <sz val="8.5"/>
        <rFont val="ＭＳ Ｐゴシック"/>
        <family val="3"/>
        <charset val="128"/>
      </rPr>
      <t>同程度の比率</t>
    </r>
    <r>
      <rPr>
        <sz val="8.5"/>
        <rFont val="ＭＳ Ｐゴシック"/>
        <family val="3"/>
        <charset val="128"/>
      </rPr>
      <t>でお申込ください。また宅配のみのお申込はお断りさせていただきます。予めご了承ください。</t>
    </r>
    <rPh sb="2" eb="4">
      <t>モウシコミ</t>
    </rPh>
    <rPh sb="4" eb="6">
      <t>ジョウケン</t>
    </rPh>
    <rPh sb="46" eb="48">
      <t>タクハイ</t>
    </rPh>
    <rPh sb="52" eb="54">
      <t>モウシコミ</t>
    </rPh>
    <rPh sb="56" eb="57">
      <t>コトワ</t>
    </rPh>
    <rPh sb="68" eb="69">
      <t>アラカジ</t>
    </rPh>
    <rPh sb="71" eb="73">
      <t>リョウショウ</t>
    </rPh>
    <phoneticPr fontId="6"/>
  </si>
  <si>
    <t>3.注意事項：配布体制が整わない地域や配布禁止世帯、一部商工業・農業世帯などは新聞折込のみのお届けとなります。</t>
    <rPh sb="2" eb="4">
      <t>チュウイ</t>
    </rPh>
    <rPh sb="4" eb="6">
      <t>ジコウ</t>
    </rPh>
    <rPh sb="7" eb="9">
      <t>ハイフ</t>
    </rPh>
    <rPh sb="9" eb="11">
      <t>タイセイ</t>
    </rPh>
    <rPh sb="12" eb="13">
      <t>トトノ</t>
    </rPh>
    <rPh sb="16" eb="18">
      <t>チイキ</t>
    </rPh>
    <rPh sb="19" eb="21">
      <t>ハイフ</t>
    </rPh>
    <rPh sb="21" eb="23">
      <t>キンシ</t>
    </rPh>
    <rPh sb="23" eb="25">
      <t>セタイ</t>
    </rPh>
    <rPh sb="26" eb="28">
      <t>イチブ</t>
    </rPh>
    <rPh sb="28" eb="31">
      <t>ショウコウギョウ</t>
    </rPh>
    <rPh sb="32" eb="34">
      <t>ノウギョウ</t>
    </rPh>
    <rPh sb="34" eb="36">
      <t>セタイ</t>
    </rPh>
    <rPh sb="47" eb="48">
      <t>トド</t>
    </rPh>
    <phoneticPr fontId="6"/>
  </si>
  <si>
    <t>4.料金・締切：配布料金は通常の折込と同様です。申込締切は3日前午前中、搬入締切は2日前午前10時半までとなります（日・祝除く）</t>
    <rPh sb="13" eb="15">
      <t>ツウジョウ</t>
    </rPh>
    <rPh sb="16" eb="18">
      <t>オリコミ</t>
    </rPh>
    <rPh sb="19" eb="21">
      <t>ドウヨウ</t>
    </rPh>
    <rPh sb="48" eb="49">
      <t>ジ</t>
    </rPh>
    <rPh sb="49" eb="50">
      <t>ハン</t>
    </rPh>
    <phoneticPr fontId="3"/>
  </si>
  <si>
    <t>　ただし申込締切日が土曜日にあたる場合、1営業日前日の午前中に繰り上がります。</t>
    <rPh sb="12" eb="13">
      <t>ヒ</t>
    </rPh>
    <phoneticPr fontId="3"/>
  </si>
  <si>
    <t>折込定数計</t>
    <rPh sb="0" eb="2">
      <t>オリコミ</t>
    </rPh>
    <rPh sb="2" eb="4">
      <t>テイスウ</t>
    </rPh>
    <rPh sb="4" eb="5">
      <t>ケイ</t>
    </rPh>
    <phoneticPr fontId="6"/>
  </si>
  <si>
    <t>5.市区別表記：市区別表記は販売所の所在地によるもので販売所エリアと行政界は必ずしも一致しておりません。</t>
    <rPh sb="2" eb="4">
      <t>シク</t>
    </rPh>
    <rPh sb="4" eb="5">
      <t>ベツ</t>
    </rPh>
    <rPh sb="5" eb="7">
      <t>ヒョウキ</t>
    </rPh>
    <phoneticPr fontId="6"/>
  </si>
  <si>
    <t>宅配定数計</t>
    <rPh sb="0" eb="2">
      <t>タクハイ</t>
    </rPh>
    <rPh sb="2" eb="4">
      <t>テイスウ</t>
    </rPh>
    <rPh sb="4" eb="5">
      <t>ケイ</t>
    </rPh>
    <phoneticPr fontId="6"/>
  </si>
  <si>
    <t>6.免責事項：悪天候、災害、事故等、やむを得ない事由により折込・宅配ともに遅延・不能となる場合があります。予めご了承ください。</t>
    <rPh sb="2" eb="4">
      <t>メンセキ</t>
    </rPh>
    <rPh sb="4" eb="6">
      <t>ジコウ</t>
    </rPh>
    <rPh sb="32" eb="34">
      <t>タクハイ</t>
    </rPh>
    <rPh sb="53" eb="54">
      <t>アラカジ</t>
    </rPh>
    <phoneticPr fontId="6"/>
  </si>
  <si>
    <t>定数合計</t>
    <rPh sb="0" eb="2">
      <t>テイスウ</t>
    </rPh>
    <rPh sb="2" eb="3">
      <t>ゴウ</t>
    </rPh>
    <phoneticPr fontId="6"/>
  </si>
  <si>
    <t>7.複合店：店名に(複)と付した販売所は、折込定数に朝日新聞・毎日新聞・日経新聞の枚数を含む複合店です。該当銘柄は販売所によって異なります。銘柄指定はできませんので予めご了承ください。</t>
    <rPh sb="57" eb="59">
      <t>ハンバイ</t>
    </rPh>
    <rPh sb="59" eb="60">
      <t>ジョ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</si>
</sst>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yyyy&quot;年&quot;m&quot;月&quot;d&quot;日&quot;;@"/>
    <numFmt numFmtId="177" formatCode="m&quot;月&quot;d&quot;日&quot;\(aaa\)"/>
    <numFmt numFmtId="178" formatCode="&quot;【ENW折込・別配】&quot;@"/>
    <numFmt numFmtId="179" formatCode="@\(&quot;複&quot;\)"/>
  </numFmts>
  <fonts count="29">
    <font>
      <sz val="11"/>
      <color theme="1"/>
      <name val="游ゴシック"/>
      <family val="2"/>
      <charset val="128"/>
      <scheme val="minor"/>
    </font>
    <font>
      <sz val="11"/>
      <name val="ＭＳ Ｐゴシック"/>
      <family val="3"/>
      <charset val="128"/>
    </font>
    <font>
      <sz val="9"/>
      <name val="ＭＳ Ｐゴシック"/>
      <family val="3"/>
      <charset val="128"/>
    </font>
    <font>
      <sz val="6"/>
      <name val="游ゴシック"/>
      <family val="2"/>
      <charset val="128"/>
      <scheme val="minor"/>
    </font>
    <font>
      <sz val="8"/>
      <name val="ＭＳ Ｐゴシック"/>
      <family val="3"/>
      <charset val="128"/>
    </font>
    <font>
      <b/>
      <sz val="12"/>
      <name val="ＭＳ Ｐゴシック"/>
      <family val="3"/>
      <charset val="128"/>
    </font>
    <font>
      <sz val="6"/>
      <name val="Osaka"/>
      <family val="3"/>
      <charset val="128"/>
    </font>
    <font>
      <sz val="12"/>
      <name val="ＭＳ Ｐゴシック"/>
      <family val="3"/>
      <charset val="128"/>
    </font>
    <font>
      <sz val="10"/>
      <name val="ＭＳ Ｐゴシック"/>
      <family val="3"/>
      <charset val="128"/>
    </font>
    <font>
      <sz val="14"/>
      <name val="ＭＳ Ｐゴシック"/>
      <family val="3"/>
      <charset val="128"/>
    </font>
    <font>
      <sz val="8.5"/>
      <name val="ＭＳ Ｐゴシック"/>
      <family val="3"/>
      <charset val="128"/>
    </font>
    <font>
      <b/>
      <sz val="16"/>
      <name val="ＭＳ Ｐゴシック"/>
      <family val="3"/>
      <charset val="128"/>
    </font>
    <font>
      <b/>
      <sz val="14"/>
      <name val="ＭＳ Ｐゴシック"/>
      <family val="3"/>
      <charset val="128"/>
    </font>
    <font>
      <sz val="12"/>
      <name val="ＭＳ Ｐ明朝"/>
      <family val="1"/>
      <charset val="128"/>
    </font>
    <font>
      <sz val="16"/>
      <name val="ＭＳ Ｐゴシック"/>
      <family val="3"/>
      <charset val="128"/>
    </font>
    <font>
      <sz val="10"/>
      <color theme="1"/>
      <name val="ＭＳ Ｐゴシック"/>
      <family val="3"/>
      <charset val="128"/>
    </font>
    <font>
      <b/>
      <sz val="10"/>
      <color theme="1"/>
      <name val="ＭＳ Ｐゴシック"/>
      <family val="3"/>
      <charset val="128"/>
    </font>
    <font>
      <sz val="6"/>
      <name val="ＭＳ Ｐゴシック"/>
      <family val="3"/>
      <charset val="128"/>
    </font>
    <font>
      <sz val="10"/>
      <name val="Eras Light ITC"/>
      <family val="2"/>
    </font>
    <font>
      <sz val="10"/>
      <name val="ＭＳ Ｐ明朝"/>
      <family val="1"/>
      <charset val="128"/>
    </font>
    <font>
      <sz val="8"/>
      <color theme="0"/>
      <name val="ＭＳ Ｐゴシック"/>
      <family val="3"/>
      <charset val="128"/>
    </font>
    <font>
      <sz val="11"/>
      <name val="Eras Light ITC"/>
      <family val="2"/>
    </font>
    <font>
      <sz val="9"/>
      <name val="ＭＳ Ｐ明朝"/>
      <family val="1"/>
      <charset val="128"/>
    </font>
    <font>
      <sz val="10"/>
      <name val="ＤＦ特太ゴシック体"/>
      <family val="3"/>
      <charset val="128"/>
    </font>
    <font>
      <sz val="10"/>
      <color rgb="FF0070C0"/>
      <name val="ＭＳ Ｐゴシック"/>
      <family val="3"/>
      <charset val="128"/>
    </font>
    <font>
      <sz val="11"/>
      <color rgb="FF0070C0"/>
      <name val="ＭＳ Ｐゴシック"/>
      <family val="3"/>
      <charset val="128"/>
    </font>
    <font>
      <sz val="11"/>
      <color rgb="FFFF0000"/>
      <name val="ＭＳ Ｐゴシック"/>
      <family val="3"/>
      <charset val="128"/>
    </font>
    <font>
      <b/>
      <u/>
      <sz val="8.5"/>
      <name val="ＭＳ Ｐゴシック"/>
      <family val="3"/>
      <charset val="128"/>
    </font>
    <font>
      <sz val="11"/>
      <name val="ＭＳ Ｐ明朝"/>
      <family val="1"/>
      <charset val="128"/>
    </font>
  </fonts>
  <fills count="3">
    <fill>
      <patternFill patternType="none"/>
    </fill>
    <fill>
      <patternFill patternType="gray125"/>
    </fill>
    <fill>
      <patternFill patternType="solid">
        <fgColor theme="0"/>
        <bgColor indexed="64"/>
      </patternFill>
    </fill>
  </fills>
  <borders count="7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dotted">
        <color indexed="64"/>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style="double">
        <color indexed="64"/>
      </right>
      <top style="double">
        <color indexed="64"/>
      </top>
      <bottom style="hair">
        <color indexed="64"/>
      </bottom>
      <diagonal/>
    </border>
    <border>
      <left style="medium">
        <color indexed="64"/>
      </left>
      <right/>
      <top style="hair">
        <color indexed="64"/>
      </top>
      <bottom/>
      <diagonal/>
    </border>
    <border>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dotted">
        <color indexed="64"/>
      </right>
      <top style="hair">
        <color indexed="64"/>
      </top>
      <bottom style="medium">
        <color indexed="64"/>
      </bottom>
      <diagonal/>
    </border>
    <border>
      <left style="dotted">
        <color indexed="64"/>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dotted">
        <color indexed="64"/>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dotted">
        <color indexed="64"/>
      </left>
      <right style="double">
        <color indexed="64"/>
      </right>
      <top style="hair">
        <color indexed="64"/>
      </top>
      <bottom style="double">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hair">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0" fontId="1" fillId="0" borderId="0"/>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cellStyleXfs>
  <cellXfs count="159">
    <xf numFmtId="0" fontId="0" fillId="0" borderId="0" xfId="0">
      <alignment vertical="center"/>
    </xf>
    <xf numFmtId="0" fontId="2" fillId="0" borderId="0" xfId="1" applyFont="1" applyAlignment="1">
      <alignment vertical="center"/>
    </xf>
    <xf numFmtId="0" fontId="4" fillId="0" borderId="0" xfId="1" applyFont="1" applyAlignment="1">
      <alignment vertical="center"/>
    </xf>
    <xf numFmtId="0" fontId="1" fillId="0" borderId="0" xfId="1" applyAlignment="1">
      <alignment vertical="center"/>
    </xf>
    <xf numFmtId="0" fontId="5" fillId="0" borderId="1" xfId="1" applyFont="1" applyBorder="1" applyAlignment="1">
      <alignment horizontal="center" vertical="center"/>
    </xf>
    <xf numFmtId="0" fontId="7" fillId="0" borderId="2" xfId="1" applyFont="1" applyBorder="1" applyAlignment="1">
      <alignment vertical="center"/>
    </xf>
    <xf numFmtId="0" fontId="5" fillId="0" borderId="1" xfId="1" applyFont="1" applyBorder="1" applyAlignment="1">
      <alignment vertical="center"/>
    </xf>
    <xf numFmtId="0" fontId="7" fillId="0" borderId="3" xfId="1" applyFont="1" applyBorder="1" applyAlignment="1">
      <alignment vertical="center"/>
    </xf>
    <xf numFmtId="0" fontId="1" fillId="0" borderId="4" xfId="1" applyBorder="1" applyAlignment="1">
      <alignment vertical="center"/>
    </xf>
    <xf numFmtId="55" fontId="2" fillId="0" borderId="0" xfId="1" applyNumberFormat="1" applyFont="1" applyAlignment="1">
      <alignment vertical="center"/>
    </xf>
    <xf numFmtId="176" fontId="2" fillId="0" borderId="0" xfId="2" applyNumberFormat="1" applyFont="1" applyAlignment="1">
      <alignment horizontal="center" vertical="center" shrinkToFit="1"/>
    </xf>
    <xf numFmtId="0" fontId="5" fillId="0" borderId="0" xfId="1" applyFont="1" applyAlignment="1">
      <alignment vertical="center"/>
    </xf>
    <xf numFmtId="31" fontId="8" fillId="0" borderId="0" xfId="1" applyNumberFormat="1" applyFont="1" applyAlignment="1">
      <alignment vertical="center"/>
    </xf>
    <xf numFmtId="49" fontId="8" fillId="0" borderId="0" xfId="1" applyNumberFormat="1" applyFont="1" applyAlignment="1">
      <alignment vertical="center"/>
    </xf>
    <xf numFmtId="0" fontId="7" fillId="0" borderId="0" xfId="1" applyFont="1" applyAlignment="1">
      <alignment vertical="center"/>
    </xf>
    <xf numFmtId="0" fontId="1" fillId="0" borderId="0" xfId="1" applyAlignment="1">
      <alignment horizontal="center" vertical="center"/>
    </xf>
    <xf numFmtId="0" fontId="2" fillId="0" borderId="1" xfId="1" applyFont="1" applyBorder="1" applyAlignment="1" applyProtection="1">
      <alignment vertical="center"/>
      <protection locked="0"/>
    </xf>
    <xf numFmtId="0" fontId="2" fillId="0" borderId="2" xfId="1" applyFont="1" applyBorder="1" applyAlignment="1" applyProtection="1">
      <alignment vertical="center"/>
      <protection locked="0"/>
    </xf>
    <xf numFmtId="0" fontId="9" fillId="0" borderId="0" xfId="1" applyFont="1" applyAlignment="1">
      <alignment vertical="center"/>
    </xf>
    <xf numFmtId="0" fontId="4" fillId="0" borderId="5" xfId="1" applyFont="1" applyBorder="1" applyAlignment="1">
      <alignment vertical="center"/>
    </xf>
    <xf numFmtId="0" fontId="10" fillId="0" borderId="6" xfId="1" applyFont="1" applyBorder="1" applyAlignment="1">
      <alignment vertical="center"/>
    </xf>
    <xf numFmtId="0" fontId="10" fillId="0" borderId="7" xfId="1" applyFont="1" applyBorder="1" applyAlignment="1">
      <alignment vertical="center"/>
    </xf>
    <xf numFmtId="0" fontId="4" fillId="0" borderId="8" xfId="1" applyFont="1" applyBorder="1" applyAlignment="1">
      <alignment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0" fillId="0" borderId="9" xfId="2" applyFont="1" applyBorder="1" applyAlignment="1">
      <alignment horizontal="center" vertical="center"/>
    </xf>
    <xf numFmtId="0" fontId="10" fillId="0" borderId="10" xfId="2" applyFont="1" applyBorder="1" applyAlignment="1">
      <alignment horizontal="center" vertical="center"/>
    </xf>
    <xf numFmtId="0" fontId="10" fillId="0" borderId="12" xfId="1" applyFont="1" applyBorder="1" applyAlignment="1">
      <alignment horizontal="center" vertical="center"/>
    </xf>
    <xf numFmtId="0" fontId="10" fillId="0" borderId="13" xfId="1" applyFont="1" applyBorder="1" applyAlignment="1">
      <alignment horizontal="center" vertical="center"/>
    </xf>
    <xf numFmtId="0" fontId="10" fillId="0" borderId="14" xfId="1" applyFont="1" applyBorder="1" applyAlignment="1">
      <alignment horizontal="center" vertical="center"/>
    </xf>
    <xf numFmtId="0" fontId="10" fillId="0" borderId="15" xfId="1" applyFont="1" applyBorder="1" applyAlignment="1">
      <alignment vertical="center"/>
    </xf>
    <xf numFmtId="0" fontId="10" fillId="0" borderId="15" xfId="1" applyFont="1" applyBorder="1" applyAlignment="1">
      <alignment horizontal="center" vertical="center"/>
    </xf>
    <xf numFmtId="0" fontId="10" fillId="0" borderId="16"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2" fillId="0" borderId="8" xfId="1" applyFont="1" applyBorder="1" applyAlignment="1">
      <alignment vertical="center"/>
    </xf>
    <xf numFmtId="177" fontId="11" fillId="0" borderId="17" xfId="1" applyNumberFormat="1" applyFont="1" applyBorder="1" applyAlignment="1" applyProtection="1">
      <alignment horizontal="center" vertical="center" shrinkToFit="1"/>
      <protection locked="0"/>
    </xf>
    <xf numFmtId="177" fontId="11" fillId="0" borderId="18" xfId="1" applyNumberFormat="1" applyFont="1" applyBorder="1" applyAlignment="1" applyProtection="1">
      <alignment horizontal="center" vertical="center" shrinkToFit="1"/>
      <protection locked="0"/>
    </xf>
    <xf numFmtId="178" fontId="12" fillId="0" borderId="19" xfId="1" applyNumberFormat="1" applyFont="1" applyBorder="1" applyAlignment="1" applyProtection="1">
      <alignment vertical="center" shrinkToFit="1"/>
      <protection locked="0"/>
    </xf>
    <xf numFmtId="178" fontId="12" fillId="0" borderId="20" xfId="1" applyNumberFormat="1" applyFont="1" applyBorder="1" applyAlignment="1" applyProtection="1">
      <alignment horizontal="left" vertical="center" shrinkToFit="1"/>
      <protection locked="0"/>
    </xf>
    <xf numFmtId="178" fontId="12" fillId="0" borderId="21" xfId="1" applyNumberFormat="1" applyFont="1" applyBorder="1" applyAlignment="1" applyProtection="1">
      <alignment horizontal="left" vertical="center" shrinkToFit="1"/>
      <protection locked="0"/>
    </xf>
    <xf numFmtId="0" fontId="8" fillId="0" borderId="22" xfId="1" applyFont="1" applyBorder="1" applyAlignment="1" applyProtection="1">
      <alignment horizontal="center" vertical="center" shrinkToFit="1"/>
      <protection locked="0"/>
    </xf>
    <xf numFmtId="0" fontId="8" fillId="0" borderId="20" xfId="1" applyFont="1" applyBorder="1" applyAlignment="1" applyProtection="1">
      <alignment horizontal="center" vertical="center" shrinkToFit="1"/>
      <protection locked="0"/>
    </xf>
    <xf numFmtId="0" fontId="12" fillId="0" borderId="19" xfId="1" applyFont="1" applyBorder="1" applyAlignment="1" applyProtection="1">
      <alignment horizontal="center" vertical="center" shrinkToFit="1"/>
      <protection locked="0"/>
    </xf>
    <xf numFmtId="0" fontId="12" fillId="0" borderId="20" xfId="1" applyFont="1" applyBorder="1" applyAlignment="1" applyProtection="1">
      <alignment horizontal="center" vertical="center" shrinkToFit="1"/>
      <protection locked="0"/>
    </xf>
    <xf numFmtId="0" fontId="12" fillId="0" borderId="23" xfId="1" applyFont="1" applyBorder="1" applyAlignment="1" applyProtection="1">
      <alignment horizontal="center" vertical="center" shrinkToFit="1"/>
      <protection locked="0"/>
    </xf>
    <xf numFmtId="0" fontId="7" fillId="0" borderId="24" xfId="1" applyFont="1" applyBorder="1" applyAlignment="1" applyProtection="1">
      <alignment horizontal="center" vertical="center"/>
      <protection locked="0"/>
    </xf>
    <xf numFmtId="0" fontId="7" fillId="0" borderId="25" xfId="1" applyFont="1" applyBorder="1" applyAlignment="1" applyProtection="1">
      <alignment vertical="center"/>
      <protection locked="0"/>
    </xf>
    <xf numFmtId="0" fontId="1" fillId="0" borderId="25" xfId="1" applyBorder="1" applyAlignment="1" applyProtection="1">
      <alignment horizontal="center" vertical="center" shrinkToFit="1"/>
      <protection locked="0"/>
    </xf>
    <xf numFmtId="0" fontId="1" fillId="0" borderId="26" xfId="1" applyBorder="1" applyAlignment="1" applyProtection="1">
      <alignment horizontal="center" vertical="center" shrinkToFit="1"/>
      <protection locked="0"/>
    </xf>
    <xf numFmtId="0" fontId="10" fillId="0" borderId="8" xfId="1" applyFont="1" applyBorder="1" applyAlignment="1">
      <alignment vertical="center"/>
    </xf>
    <xf numFmtId="0" fontId="10" fillId="0" borderId="27" xfId="1" applyFont="1" applyBorder="1" applyAlignment="1">
      <alignment horizontal="center" vertical="center"/>
    </xf>
    <xf numFmtId="0" fontId="10" fillId="0" borderId="28" xfId="1" applyFont="1" applyBorder="1" applyAlignment="1">
      <alignment horizontal="center" vertical="center"/>
    </xf>
    <xf numFmtId="0" fontId="4" fillId="0" borderId="29" xfId="1" applyFont="1" applyBorder="1" applyAlignment="1">
      <alignment vertical="center"/>
    </xf>
    <xf numFmtId="0" fontId="4" fillId="0" borderId="30" xfId="1" applyFont="1" applyBorder="1" applyAlignment="1">
      <alignment vertical="center"/>
    </xf>
    <xf numFmtId="0" fontId="10" fillId="0" borderId="31" xfId="1" applyFont="1" applyBorder="1" applyAlignment="1">
      <alignment vertical="center"/>
    </xf>
    <xf numFmtId="0" fontId="10" fillId="0" borderId="32" xfId="1" applyFont="1" applyBorder="1" applyAlignment="1">
      <alignment horizontal="center" vertical="center"/>
    </xf>
    <xf numFmtId="0" fontId="10" fillId="0" borderId="33" xfId="1" applyFont="1" applyBorder="1" applyAlignment="1">
      <alignment horizontal="center" vertical="center"/>
    </xf>
    <xf numFmtId="0" fontId="10" fillId="0" borderId="34" xfId="1" applyFont="1" applyBorder="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38" fontId="11" fillId="0" borderId="19" xfId="3" applyFont="1" applyBorder="1" applyAlignment="1" applyProtection="1">
      <alignment vertical="center"/>
      <protection locked="0"/>
    </xf>
    <xf numFmtId="38" fontId="11" fillId="0" borderId="20" xfId="3" applyFont="1" applyBorder="1" applyAlignment="1" applyProtection="1">
      <alignment vertical="center"/>
      <protection locked="0"/>
    </xf>
    <xf numFmtId="38" fontId="11" fillId="0" borderId="35" xfId="3" applyFont="1" applyBorder="1" applyAlignment="1" applyProtection="1">
      <alignment vertical="center"/>
      <protection locked="0"/>
    </xf>
    <xf numFmtId="38" fontId="11" fillId="0" borderId="36" xfId="3" applyFont="1" applyBorder="1" applyAlignment="1" applyProtection="1">
      <alignment vertical="center"/>
      <protection locked="0"/>
    </xf>
    <xf numFmtId="38" fontId="11" fillId="0" borderId="37" xfId="3" applyFont="1" applyBorder="1" applyAlignment="1" applyProtection="1">
      <alignment vertical="center"/>
      <protection locked="0"/>
    </xf>
    <xf numFmtId="38" fontId="14" fillId="0" borderId="38" xfId="3" applyFont="1" applyBorder="1" applyAlignment="1">
      <alignment vertical="center"/>
    </xf>
    <xf numFmtId="38" fontId="14" fillId="0" borderId="0" xfId="3" applyFont="1" applyAlignment="1">
      <alignment vertical="center"/>
    </xf>
    <xf numFmtId="38" fontId="14" fillId="0" borderId="39" xfId="1" applyNumberFormat="1" applyFont="1" applyBorder="1" applyAlignment="1">
      <alignment vertical="center"/>
    </xf>
    <xf numFmtId="0" fontId="2" fillId="0" borderId="19" xfId="1" applyFont="1" applyBorder="1" applyAlignment="1" applyProtection="1">
      <alignment horizontal="center" vertical="center" shrinkToFit="1"/>
      <protection locked="0"/>
    </xf>
    <xf numFmtId="0" fontId="2" fillId="0" borderId="20" xfId="1" applyFont="1" applyBorder="1" applyAlignment="1" applyProtection="1">
      <alignment horizontal="center" vertical="center" shrinkToFit="1"/>
      <protection locked="0"/>
    </xf>
    <xf numFmtId="0" fontId="8" fillId="0" borderId="40" xfId="1" applyFont="1" applyBorder="1" applyAlignment="1" applyProtection="1">
      <alignment horizontal="center" vertical="center" shrinkToFit="1"/>
      <protection locked="0"/>
    </xf>
    <xf numFmtId="0" fontId="8" fillId="0" borderId="35" xfId="1" applyFont="1" applyBorder="1" applyAlignment="1" applyProtection="1">
      <alignment horizontal="center" vertical="center" shrinkToFit="1"/>
      <protection locked="0"/>
    </xf>
    <xf numFmtId="0" fontId="13" fillId="0" borderId="0" xfId="1" applyFont="1" applyAlignment="1">
      <alignment vertical="center"/>
    </xf>
    <xf numFmtId="38" fontId="4" fillId="0" borderId="0" xfId="4" applyFont="1">
      <alignment vertical="center"/>
    </xf>
    <xf numFmtId="38" fontId="14" fillId="0" borderId="0" xfId="1" applyNumberFormat="1" applyFont="1" applyAlignment="1">
      <alignment vertical="center"/>
    </xf>
    <xf numFmtId="0" fontId="14" fillId="0" borderId="0" xfId="1" applyFont="1" applyAlignment="1">
      <alignment vertical="center"/>
    </xf>
    <xf numFmtId="0" fontId="8" fillId="0" borderId="0" xfId="1" applyFont="1" applyAlignment="1">
      <alignment vertical="center"/>
    </xf>
    <xf numFmtId="0" fontId="15" fillId="0" borderId="0" xfId="1" applyFont="1" applyAlignment="1">
      <alignment vertical="center"/>
    </xf>
    <xf numFmtId="38" fontId="8" fillId="0" borderId="0" xfId="1" applyNumberFormat="1" applyFont="1" applyAlignment="1">
      <alignment vertical="center"/>
    </xf>
    <xf numFmtId="0" fontId="4" fillId="0" borderId="41" xfId="2" applyFont="1" applyBorder="1" applyAlignment="1">
      <alignment horizontal="center" vertical="center"/>
    </xf>
    <xf numFmtId="0" fontId="4" fillId="0" borderId="42" xfId="2" applyFont="1" applyBorder="1" applyAlignment="1">
      <alignment horizontal="center" vertical="center"/>
    </xf>
    <xf numFmtId="0" fontId="4" fillId="0" borderId="43" xfId="1" applyFont="1" applyBorder="1" applyAlignment="1">
      <alignment horizontal="center" vertical="center"/>
    </xf>
    <xf numFmtId="0" fontId="4" fillId="0" borderId="44" xfId="1" applyFont="1" applyBorder="1" applyAlignment="1">
      <alignment horizontal="center" vertical="center"/>
    </xf>
    <xf numFmtId="0" fontId="4" fillId="0" borderId="45" xfId="1" applyFont="1" applyBorder="1" applyAlignment="1">
      <alignment horizontal="center" vertical="center"/>
    </xf>
    <xf numFmtId="0" fontId="4" fillId="0" borderId="42" xfId="1" applyFont="1" applyBorder="1" applyAlignment="1">
      <alignment horizontal="center" vertical="center"/>
    </xf>
    <xf numFmtId="0" fontId="4" fillId="0" borderId="43" xfId="1" applyFont="1" applyBorder="1" applyAlignment="1">
      <alignment horizontal="center" vertical="center"/>
    </xf>
    <xf numFmtId="0" fontId="4" fillId="0" borderId="46" xfId="1" applyFont="1" applyBorder="1" applyAlignment="1">
      <alignment horizontal="center" vertical="center"/>
    </xf>
    <xf numFmtId="0" fontId="4" fillId="0" borderId="47" xfId="1" applyFont="1" applyBorder="1" applyAlignment="1">
      <alignment horizontal="center" vertical="center"/>
    </xf>
    <xf numFmtId="0" fontId="4" fillId="0" borderId="48" xfId="1" applyFont="1" applyBorder="1" applyAlignment="1">
      <alignment horizontal="center" vertical="center"/>
    </xf>
    <xf numFmtId="0" fontId="4" fillId="0" borderId="0" xfId="2" applyFont="1" applyAlignment="1">
      <alignment vertical="center"/>
    </xf>
    <xf numFmtId="0" fontId="8" fillId="0" borderId="0" xfId="2" applyFont="1" applyAlignment="1">
      <alignment vertical="center"/>
    </xf>
    <xf numFmtId="0" fontId="2" fillId="0" borderId="49" xfId="1" applyFont="1" applyBorder="1" applyAlignment="1">
      <alignment horizontal="center" vertical="center" shrinkToFit="1"/>
    </xf>
    <xf numFmtId="0" fontId="2" fillId="0" borderId="50" xfId="1" applyFont="1" applyBorder="1" applyAlignment="1">
      <alignment horizontal="center" vertical="center" shrinkToFit="1"/>
    </xf>
    <xf numFmtId="0" fontId="18" fillId="0" borderId="51" xfId="1" applyFont="1" applyBorder="1" applyAlignment="1">
      <alignment horizontal="center" vertical="center"/>
    </xf>
    <xf numFmtId="0" fontId="18" fillId="0" borderId="52" xfId="1" applyFont="1" applyBorder="1" applyAlignment="1">
      <alignment horizontal="center" vertical="center"/>
    </xf>
    <xf numFmtId="179" fontId="8" fillId="0" borderId="53" xfId="1" applyNumberFormat="1" applyFont="1" applyBorder="1" applyAlignment="1">
      <alignment vertical="center" shrinkToFit="1"/>
    </xf>
    <xf numFmtId="38" fontId="19" fillId="0" borderId="54" xfId="3" applyFont="1" applyBorder="1" applyAlignment="1">
      <alignment vertical="center"/>
    </xf>
    <xf numFmtId="38" fontId="19" fillId="0" borderId="51" xfId="3" applyFont="1" applyBorder="1" applyAlignment="1">
      <alignment vertical="center"/>
    </xf>
    <xf numFmtId="38" fontId="2" fillId="0" borderId="55" xfId="3" applyFont="1" applyBorder="1" applyAlignment="1">
      <alignment vertical="center"/>
    </xf>
    <xf numFmtId="38" fontId="7" fillId="0" borderId="52" xfId="3" applyFont="1" applyBorder="1" applyAlignment="1">
      <alignment vertical="center"/>
    </xf>
    <xf numFmtId="38" fontId="5" fillId="0" borderId="55" xfId="3" applyFont="1" applyBorder="1" applyAlignment="1">
      <alignment vertical="center"/>
    </xf>
    <xf numFmtId="38" fontId="7" fillId="0" borderId="56" xfId="3" applyFont="1" applyBorder="1" applyAlignment="1" applyProtection="1">
      <alignment vertical="center"/>
      <protection locked="0"/>
    </xf>
    <xf numFmtId="38" fontId="7" fillId="0" borderId="57" xfId="3" applyFont="1" applyBorder="1" applyAlignment="1" applyProtection="1">
      <alignment vertical="center"/>
      <protection locked="0"/>
    </xf>
    <xf numFmtId="0" fontId="20" fillId="0" borderId="0" xfId="1" applyFont="1" applyAlignment="1">
      <alignment horizontal="center" vertical="center" shrinkToFit="1"/>
    </xf>
    <xf numFmtId="38" fontId="8" fillId="0" borderId="0" xfId="4" applyFont="1" applyProtection="1">
      <alignment vertical="center"/>
    </xf>
    <xf numFmtId="0" fontId="2" fillId="0" borderId="0" xfId="2" applyFont="1" applyAlignment="1">
      <alignment vertical="center"/>
    </xf>
    <xf numFmtId="0" fontId="21" fillId="0" borderId="0" xfId="2" applyFont="1" applyAlignment="1">
      <alignment vertical="center"/>
    </xf>
    <xf numFmtId="38" fontId="19" fillId="0" borderId="0" xfId="4" applyFont="1" applyProtection="1">
      <alignment vertical="center"/>
    </xf>
    <xf numFmtId="38" fontId="2" fillId="0" borderId="0" xfId="4" applyFont="1" applyProtection="1">
      <alignment vertical="center"/>
    </xf>
    <xf numFmtId="38" fontId="7" fillId="0" borderId="0" xfId="4" applyFont="1" applyProtection="1">
      <alignment vertical="center"/>
    </xf>
    <xf numFmtId="0" fontId="2" fillId="0" borderId="38" xfId="1" applyFont="1" applyBorder="1" applyAlignment="1">
      <alignment horizontal="center" vertical="center" shrinkToFit="1"/>
    </xf>
    <xf numFmtId="0" fontId="2" fillId="0" borderId="58" xfId="1" applyFont="1" applyBorder="1" applyAlignment="1">
      <alignment horizontal="center" vertical="center" shrinkToFit="1"/>
    </xf>
    <xf numFmtId="0" fontId="18" fillId="0" borderId="6" xfId="1" applyFont="1" applyBorder="1" applyAlignment="1">
      <alignment horizontal="center" vertical="center"/>
    </xf>
    <xf numFmtId="0" fontId="18" fillId="0" borderId="7" xfId="1" applyFont="1" applyBorder="1" applyAlignment="1">
      <alignment horizontal="center" vertical="center"/>
    </xf>
    <xf numFmtId="179" fontId="8" fillId="0" borderId="59" xfId="1" applyNumberFormat="1" applyFont="1" applyBorder="1" applyAlignment="1">
      <alignment vertical="center" shrinkToFit="1"/>
    </xf>
    <xf numFmtId="38" fontId="19" fillId="0" borderId="6" xfId="3" applyFont="1" applyBorder="1" applyAlignment="1">
      <alignment vertical="center"/>
    </xf>
    <xf numFmtId="38" fontId="2" fillId="0" borderId="60" xfId="3" applyFont="1" applyBorder="1" applyAlignment="1">
      <alignment vertical="center"/>
    </xf>
    <xf numFmtId="38" fontId="7" fillId="0" borderId="7" xfId="3" applyFont="1" applyBorder="1" applyAlignment="1">
      <alignment vertical="center"/>
    </xf>
    <xf numFmtId="38" fontId="5" fillId="0" borderId="60" xfId="3" applyFont="1" applyBorder="1" applyAlignment="1">
      <alignment vertical="center"/>
    </xf>
    <xf numFmtId="38" fontId="7" fillId="0" borderId="61" xfId="3" applyFont="1" applyBorder="1" applyAlignment="1" applyProtection="1">
      <alignment vertical="center"/>
      <protection locked="0"/>
    </xf>
    <xf numFmtId="38" fontId="7" fillId="0" borderId="62" xfId="3" applyFont="1" applyBorder="1" applyAlignment="1" applyProtection="1">
      <alignment vertical="center"/>
      <protection locked="0"/>
    </xf>
    <xf numFmtId="0" fontId="2" fillId="0" borderId="63" xfId="1" applyFont="1" applyBorder="1" applyAlignment="1">
      <alignment horizontal="center" vertical="center" shrinkToFit="1"/>
    </xf>
    <xf numFmtId="0" fontId="2" fillId="0" borderId="64" xfId="1" applyFont="1" applyBorder="1" applyAlignment="1">
      <alignment horizontal="center" vertical="center" shrinkToFit="1"/>
    </xf>
    <xf numFmtId="0" fontId="18" fillId="0" borderId="65" xfId="1" applyFont="1" applyBorder="1" applyAlignment="1">
      <alignment horizontal="center" vertical="center"/>
    </xf>
    <xf numFmtId="0" fontId="18" fillId="0" borderId="20" xfId="1" applyFont="1" applyBorder="1" applyAlignment="1">
      <alignment horizontal="center" vertical="center"/>
    </xf>
    <xf numFmtId="179" fontId="8" fillId="0" borderId="66" xfId="1" applyNumberFormat="1" applyFont="1" applyBorder="1" applyAlignment="1">
      <alignment vertical="center" shrinkToFit="1"/>
    </xf>
    <xf numFmtId="38" fontId="19" fillId="0" borderId="67" xfId="3" applyFont="1" applyBorder="1" applyAlignment="1">
      <alignment vertical="center"/>
    </xf>
    <xf numFmtId="38" fontId="19" fillId="0" borderId="65" xfId="3" applyFont="1" applyBorder="1" applyAlignment="1">
      <alignment vertical="center"/>
    </xf>
    <xf numFmtId="38" fontId="2" fillId="0" borderId="40" xfId="3" applyFont="1" applyBorder="1" applyAlignment="1">
      <alignment vertical="center"/>
    </xf>
    <xf numFmtId="38" fontId="7" fillId="0" borderId="20" xfId="3" applyFont="1" applyBorder="1" applyAlignment="1">
      <alignment vertical="center"/>
    </xf>
    <xf numFmtId="38" fontId="5" fillId="0" borderId="40" xfId="3" applyFont="1" applyBorder="1" applyAlignment="1">
      <alignment vertical="center"/>
    </xf>
    <xf numFmtId="38" fontId="7" fillId="0" borderId="36" xfId="3" applyFont="1" applyBorder="1" applyAlignment="1" applyProtection="1">
      <alignment vertical="center"/>
      <protection locked="0"/>
    </xf>
    <xf numFmtId="38" fontId="7" fillId="0" borderId="37" xfId="3" applyFont="1" applyBorder="1" applyAlignment="1" applyProtection="1">
      <alignment vertical="center"/>
      <protection locked="0"/>
    </xf>
    <xf numFmtId="0" fontId="1" fillId="0" borderId="0" xfId="1"/>
    <xf numFmtId="38" fontId="7" fillId="0" borderId="0" xfId="3" applyFont="1" applyAlignment="1">
      <alignment vertical="center"/>
    </xf>
    <xf numFmtId="38" fontId="9" fillId="0" borderId="0" xfId="1" applyNumberFormat="1" applyFont="1" applyAlignment="1">
      <alignment vertical="center"/>
    </xf>
    <xf numFmtId="0" fontId="19" fillId="0" borderId="0" xfId="1" applyFont="1" applyAlignment="1">
      <alignment vertical="center"/>
    </xf>
    <xf numFmtId="0" fontId="22" fillId="0" borderId="0" xfId="1" applyFont="1" applyAlignment="1">
      <alignment vertical="center"/>
    </xf>
    <xf numFmtId="0" fontId="23" fillId="0" borderId="0" xfId="1" applyFont="1" applyAlignment="1">
      <alignment vertical="center"/>
    </xf>
    <xf numFmtId="38" fontId="19" fillId="0" borderId="0" xfId="3" applyFont="1" applyAlignment="1">
      <alignment vertical="center"/>
    </xf>
    <xf numFmtId="38" fontId="4" fillId="0" borderId="0" xfId="3" applyFont="1" applyAlignment="1">
      <alignment vertical="center"/>
    </xf>
    <xf numFmtId="0" fontId="24" fillId="0" borderId="0" xfId="1" applyFont="1" applyAlignment="1">
      <alignment vertical="center"/>
    </xf>
    <xf numFmtId="0" fontId="25" fillId="0" borderId="0" xfId="1" applyFont="1" applyAlignment="1">
      <alignment vertical="center"/>
    </xf>
    <xf numFmtId="0" fontId="26" fillId="0" borderId="0" xfId="1" applyFont="1" applyAlignment="1">
      <alignment vertical="center"/>
    </xf>
    <xf numFmtId="0" fontId="10" fillId="2" borderId="0" xfId="1" applyFont="1" applyFill="1" applyAlignment="1">
      <alignment vertical="center"/>
    </xf>
    <xf numFmtId="0" fontId="10" fillId="0" borderId="0" xfId="1" applyFont="1" applyAlignment="1">
      <alignment vertical="center"/>
    </xf>
    <xf numFmtId="38" fontId="2" fillId="0" borderId="0" xfId="3" applyFont="1" applyAlignment="1">
      <alignment vertical="center"/>
    </xf>
    <xf numFmtId="0" fontId="19" fillId="0" borderId="68" xfId="1" applyFont="1" applyBorder="1" applyAlignment="1">
      <alignment vertical="center"/>
    </xf>
    <xf numFmtId="0" fontId="19" fillId="0" borderId="55" xfId="1" applyFont="1" applyBorder="1" applyAlignment="1">
      <alignment vertical="center"/>
    </xf>
    <xf numFmtId="0" fontId="4" fillId="0" borderId="69" xfId="1" applyFont="1" applyBorder="1" applyAlignment="1">
      <alignment vertical="center"/>
    </xf>
    <xf numFmtId="38" fontId="28" fillId="0" borderId="70" xfId="3" applyFont="1" applyBorder="1" applyAlignment="1">
      <alignment vertical="center"/>
    </xf>
    <xf numFmtId="0" fontId="19" fillId="0" borderId="71" xfId="1" applyFont="1" applyBorder="1" applyAlignment="1">
      <alignment vertical="center"/>
    </xf>
    <xf numFmtId="0" fontId="4" fillId="0" borderId="72" xfId="1" applyFont="1" applyBorder="1" applyAlignment="1">
      <alignment vertical="center"/>
    </xf>
    <xf numFmtId="38" fontId="28" fillId="0" borderId="73" xfId="3" applyFont="1" applyBorder="1" applyAlignment="1">
      <alignment vertical="center"/>
    </xf>
    <xf numFmtId="0" fontId="19" fillId="0" borderId="74" xfId="1" applyFont="1" applyBorder="1" applyAlignment="1">
      <alignment vertical="center"/>
    </xf>
    <xf numFmtId="0" fontId="2" fillId="0" borderId="68" xfId="1" applyFont="1" applyBorder="1" applyAlignment="1">
      <alignment vertical="center"/>
    </xf>
    <xf numFmtId="38" fontId="28" fillId="0" borderId="75" xfId="3" applyFont="1" applyBorder="1" applyAlignment="1">
      <alignment horizontal="right" vertical="center"/>
    </xf>
  </cellXfs>
  <cellStyles count="5">
    <cellStyle name="桁区切り 2 3" xfId="3" xr:uid="{E7B1F15E-F46C-4FF5-8095-001B126A41D9}"/>
    <cellStyle name="桁区切り 3 2" xfId="4" xr:uid="{3A0469F6-0201-423C-B3CA-5FE2D42E4B0C}"/>
    <cellStyle name="標準" xfId="0" builtinId="0"/>
    <cellStyle name="標準 5" xfId="1" xr:uid="{4B9197D6-1E29-4E08-944D-D3191894EC7F}"/>
    <cellStyle name="標準_2006.10.20小樽全戸宅配申込書（案）" xfId="2" xr:uid="{1F6DF5AB-1533-4E5D-A1AA-39BC2FA4F36E}"/>
  </cellStyles>
  <dxfs count="5">
    <dxf>
      <border>
        <right style="thin">
          <color auto="1"/>
        </right>
        <vertical/>
        <horizontal/>
      </border>
    </dxf>
    <dxf>
      <border>
        <bottom style="thin">
          <color auto="1"/>
        </bottom>
        <vertical/>
        <horizontal/>
      </border>
    </dxf>
    <dxf>
      <border>
        <right/>
        <bottom style="hair">
          <color auto="1"/>
        </bottom>
        <vertical/>
        <horizontal/>
      </border>
    </dxf>
    <dxf>
      <border>
        <right/>
        <top style="thin">
          <color auto="1"/>
        </top>
        <bottom style="thin">
          <color auto="1"/>
        </bottom>
        <vertical/>
        <horizontal/>
      </border>
    </dxf>
    <dxf>
      <font>
        <color theme="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E105B-381C-459F-8803-B5C37120D29A}">
  <sheetPr>
    <tabColor rgb="FFFFFF00"/>
    <pageSetUpPr fitToPage="1"/>
  </sheetPr>
  <dimension ref="A1:AI47"/>
  <sheetViews>
    <sheetView showGridLines="0" showZeros="0" tabSelected="1" view="pageBreakPreview" zoomScale="75" zoomScaleNormal="75" zoomScaleSheetLayoutView="75" workbookViewId="0"/>
  </sheetViews>
  <sheetFormatPr defaultColWidth="8.09765625" defaultRowHeight="12" customHeight="1"/>
  <cols>
    <col min="1" max="1" width="1.59765625" style="3" customWidth="1"/>
    <col min="2" max="2" width="4.59765625" style="3" customWidth="1"/>
    <col min="3" max="4" width="2.69921875" style="3" customWidth="1"/>
    <col min="5" max="5" width="8.69921875" style="3" customWidth="1"/>
    <col min="6" max="7" width="7.69921875" style="3" customWidth="1"/>
    <col min="8" max="8" width="10.09765625" style="3" hidden="1" customWidth="1"/>
    <col min="9" max="11" width="0.59765625" style="3" hidden="1" customWidth="1"/>
    <col min="12" max="14" width="7.69921875" style="3" customWidth="1"/>
    <col min="15" max="15" width="2" style="3" customWidth="1"/>
    <col min="16" max="18" width="1" style="3" customWidth="1"/>
    <col min="19" max="20" width="3" style="3" customWidth="1"/>
    <col min="21" max="21" width="1.59765625" style="3" customWidth="1"/>
    <col min="22" max="22" width="4.59765625" style="3" customWidth="1"/>
    <col min="23" max="23" width="5.59765625" style="3" customWidth="1"/>
    <col min="24" max="24" width="0.59765625" style="3" customWidth="1"/>
    <col min="25" max="25" width="8.69921875" style="3" customWidth="1"/>
    <col min="26" max="27" width="7.69921875" style="3" customWidth="1"/>
    <col min="28" max="31" width="0.59765625" style="3" hidden="1" customWidth="1"/>
    <col min="32" max="34" width="7.69921875" style="3" customWidth="1"/>
    <col min="35" max="35" width="2" style="3" customWidth="1"/>
    <col min="36" max="16384" width="8.09765625" style="3"/>
  </cols>
  <sheetData>
    <row r="1" spans="1:35" ht="3.75" customHeight="1">
      <c r="A1" s="1"/>
      <c r="B1" s="1"/>
      <c r="C1" s="1"/>
      <c r="D1" s="1"/>
      <c r="E1" s="1"/>
      <c r="F1" s="1"/>
      <c r="G1" s="1"/>
      <c r="H1" s="1"/>
      <c r="I1" s="1"/>
      <c r="J1" s="1"/>
      <c r="K1" s="1"/>
      <c r="L1" s="1"/>
      <c r="M1" s="1"/>
      <c r="N1" s="1"/>
      <c r="O1" s="1"/>
      <c r="P1" s="1"/>
      <c r="Q1" s="1"/>
      <c r="R1" s="1"/>
      <c r="S1" s="1"/>
      <c r="T1" s="1"/>
      <c r="U1" s="1"/>
      <c r="V1" s="1"/>
      <c r="W1" s="1"/>
      <c r="X1" s="1"/>
      <c r="Y1" s="1"/>
      <c r="Z1" s="2"/>
      <c r="AA1" s="2"/>
      <c r="AB1" s="2"/>
      <c r="AC1" s="2"/>
      <c r="AD1" s="1"/>
      <c r="AE1" s="1"/>
      <c r="AF1" s="1"/>
      <c r="AG1" s="1"/>
      <c r="AH1" s="1"/>
      <c r="AI1" s="1"/>
    </row>
    <row r="2" spans="1:35" ht="18" customHeight="1">
      <c r="A2" s="4" t="s">
        <v>0</v>
      </c>
      <c r="B2" s="5"/>
      <c r="C2" s="6" t="s">
        <v>1</v>
      </c>
      <c r="D2" s="7"/>
      <c r="E2" s="7"/>
      <c r="F2" s="7"/>
      <c r="G2" s="5"/>
      <c r="H2" s="8"/>
      <c r="I2" s="1"/>
      <c r="J2" s="9"/>
      <c r="K2" s="9"/>
      <c r="L2" s="10">
        <v>45383</v>
      </c>
      <c r="M2" s="10"/>
      <c r="N2" s="11" t="s">
        <v>2</v>
      </c>
      <c r="O2" s="1"/>
      <c r="P2" s="1"/>
      <c r="Q2" s="12"/>
      <c r="R2" s="1"/>
      <c r="S2" s="1"/>
      <c r="T2" s="1"/>
      <c r="U2" s="1"/>
      <c r="V2" s="13"/>
      <c r="W2" s="13"/>
      <c r="X2" s="1"/>
      <c r="Y2" s="14"/>
      <c r="Z2" s="1"/>
      <c r="AA2" s="15" t="s">
        <v>3</v>
      </c>
      <c r="AB2" s="1"/>
      <c r="AC2" s="1"/>
      <c r="AD2" s="1"/>
      <c r="AE2" s="1"/>
      <c r="AF2" s="12"/>
      <c r="AG2" s="16"/>
      <c r="AH2" s="17" t="s">
        <v>4</v>
      </c>
      <c r="AI2" s="1"/>
    </row>
    <row r="3" spans="1:35" ht="4.5" customHeight="1" thickBot="1">
      <c r="A3" s="18"/>
      <c r="B3" s="18"/>
      <c r="C3" s="18"/>
      <c r="D3" s="18"/>
      <c r="E3" s="18"/>
      <c r="F3" s="18"/>
      <c r="G3" s="18"/>
      <c r="H3" s="14"/>
      <c r="I3" s="14"/>
      <c r="J3" s="14"/>
      <c r="K3" s="14"/>
      <c r="L3" s="14"/>
      <c r="M3" s="14"/>
      <c r="N3" s="14"/>
      <c r="O3" s="14"/>
      <c r="P3" s="14"/>
      <c r="Q3" s="14"/>
      <c r="R3" s="2"/>
      <c r="S3" s="14"/>
      <c r="T3" s="14"/>
      <c r="U3" s="14"/>
      <c r="V3" s="14"/>
      <c r="W3" s="14"/>
      <c r="X3" s="14"/>
      <c r="Y3" s="14"/>
      <c r="Z3" s="19"/>
      <c r="AA3" s="2"/>
      <c r="AB3" s="2"/>
      <c r="AC3" s="2"/>
      <c r="AD3" s="14"/>
      <c r="AE3" s="14"/>
      <c r="AF3" s="14"/>
      <c r="AG3" s="14"/>
      <c r="AH3" s="14"/>
      <c r="AI3" s="14"/>
    </row>
    <row r="4" spans="1:35" ht="13.5" customHeight="1" thickTop="1">
      <c r="A4" s="20" t="s">
        <v>5</v>
      </c>
      <c r="B4" s="21"/>
      <c r="C4" s="22"/>
      <c r="D4" s="23" t="s">
        <v>6</v>
      </c>
      <c r="E4" s="24"/>
      <c r="F4" s="25"/>
      <c r="G4" s="26" t="s">
        <v>7</v>
      </c>
      <c r="H4" s="27"/>
      <c r="I4" s="27"/>
      <c r="J4" s="27"/>
      <c r="K4" s="27"/>
      <c r="L4" s="27"/>
      <c r="M4" s="27"/>
      <c r="N4" s="27"/>
      <c r="O4" s="27"/>
      <c r="P4" s="27"/>
      <c r="Q4" s="27"/>
      <c r="R4" s="27"/>
      <c r="S4" s="27"/>
      <c r="T4" s="27"/>
      <c r="U4" s="28" t="s">
        <v>8</v>
      </c>
      <c r="V4" s="24"/>
      <c r="W4" s="24"/>
      <c r="X4" s="23" t="s">
        <v>9</v>
      </c>
      <c r="Y4" s="24"/>
      <c r="Z4" s="29"/>
      <c r="AA4" s="30" t="s">
        <v>10</v>
      </c>
      <c r="AB4" s="31"/>
      <c r="AC4" s="31"/>
      <c r="AD4" s="32" t="s">
        <v>11</v>
      </c>
      <c r="AE4" s="32"/>
      <c r="AF4" s="32"/>
      <c r="AG4" s="32"/>
      <c r="AH4" s="33" t="s">
        <v>12</v>
      </c>
      <c r="AI4" s="2"/>
    </row>
    <row r="5" spans="1:35" ht="24.75" customHeight="1" thickBot="1">
      <c r="A5" s="34"/>
      <c r="B5" s="35"/>
      <c r="C5" s="36"/>
      <c r="D5" s="37"/>
      <c r="E5" s="38"/>
      <c r="F5" s="38"/>
      <c r="G5" s="39"/>
      <c r="H5" s="40"/>
      <c r="I5" s="40"/>
      <c r="J5" s="40"/>
      <c r="K5" s="40"/>
      <c r="L5" s="40"/>
      <c r="M5" s="40"/>
      <c r="N5" s="40"/>
      <c r="O5" s="40"/>
      <c r="P5" s="40"/>
      <c r="Q5" s="40"/>
      <c r="R5" s="40"/>
      <c r="S5" s="40"/>
      <c r="T5" s="41"/>
      <c r="U5" s="42"/>
      <c r="V5" s="43"/>
      <c r="W5" s="43"/>
      <c r="X5" s="44"/>
      <c r="Y5" s="45"/>
      <c r="Z5" s="46"/>
      <c r="AA5" s="47"/>
      <c r="AB5" s="48"/>
      <c r="AC5" s="48"/>
      <c r="AD5" s="49"/>
      <c r="AE5" s="49"/>
      <c r="AF5" s="49"/>
      <c r="AG5" s="49"/>
      <c r="AH5" s="50"/>
      <c r="AI5" s="1"/>
    </row>
    <row r="6" spans="1:35" ht="13.5" customHeight="1" thickTop="1">
      <c r="A6" s="20" t="s">
        <v>13</v>
      </c>
      <c r="B6" s="21"/>
      <c r="C6" s="51"/>
      <c r="D6" s="23" t="s">
        <v>14</v>
      </c>
      <c r="E6" s="24"/>
      <c r="F6" s="25"/>
      <c r="G6" s="23" t="s">
        <v>15</v>
      </c>
      <c r="H6" s="24"/>
      <c r="I6" s="24"/>
      <c r="J6" s="24"/>
      <c r="K6" s="24"/>
      <c r="L6" s="24"/>
      <c r="M6" s="52" t="s">
        <v>16</v>
      </c>
      <c r="N6" s="53"/>
      <c r="O6" s="54"/>
      <c r="P6" s="55"/>
      <c r="Q6" s="55"/>
      <c r="R6" s="55"/>
      <c r="S6" s="55"/>
      <c r="T6" s="55"/>
      <c r="U6" s="55"/>
      <c r="V6" s="55"/>
      <c r="W6" s="56"/>
      <c r="X6" s="23" t="s">
        <v>17</v>
      </c>
      <c r="Y6" s="24"/>
      <c r="Z6" s="24"/>
      <c r="AA6" s="57" t="s">
        <v>18</v>
      </c>
      <c r="AB6" s="58"/>
      <c r="AC6" s="58"/>
      <c r="AD6" s="58"/>
      <c r="AE6" s="58"/>
      <c r="AF6" s="58"/>
      <c r="AG6" s="58"/>
      <c r="AH6" s="59"/>
      <c r="AI6" s="2"/>
    </row>
    <row r="7" spans="1:35" ht="24.75" customHeight="1" thickBot="1">
      <c r="A7" s="60"/>
      <c r="B7" s="61"/>
      <c r="C7" s="36"/>
      <c r="D7" s="62">
        <f>SUM(G7,M7)</f>
        <v>0</v>
      </c>
      <c r="E7" s="63"/>
      <c r="F7" s="64"/>
      <c r="G7" s="62">
        <f>SUM(M11:M13)</f>
        <v>0</v>
      </c>
      <c r="H7" s="63"/>
      <c r="I7" s="63"/>
      <c r="J7" s="63"/>
      <c r="K7" s="63"/>
      <c r="L7" s="63"/>
      <c r="M7" s="65">
        <f>SUM(N11:N13)</f>
        <v>0</v>
      </c>
      <c r="N7" s="66"/>
      <c r="O7" s="67"/>
      <c r="P7" s="68"/>
      <c r="Q7" s="68"/>
      <c r="R7" s="68"/>
      <c r="S7" s="68"/>
      <c r="T7" s="68"/>
      <c r="U7" s="68"/>
      <c r="V7" s="68"/>
      <c r="W7" s="69"/>
      <c r="X7" s="70"/>
      <c r="Y7" s="71"/>
      <c r="Z7" s="71"/>
      <c r="AA7" s="72"/>
      <c r="AB7" s="43"/>
      <c r="AC7" s="43"/>
      <c r="AD7" s="43"/>
      <c r="AE7" s="43"/>
      <c r="AF7" s="43"/>
      <c r="AG7" s="43"/>
      <c r="AH7" s="73"/>
      <c r="AI7" s="1"/>
    </row>
    <row r="8" spans="1:35" ht="11.25" hidden="1" customHeight="1" thickBot="1">
      <c r="A8" s="74"/>
      <c r="B8" s="74"/>
      <c r="C8" s="1"/>
      <c r="D8" s="75" t="str">
        <f>CHOOSE(WEEKDAY(D5),"日","月","火","水","木","金","土")</f>
        <v>土</v>
      </c>
      <c r="E8" s="68"/>
      <c r="F8" s="68"/>
      <c r="G8" s="68"/>
      <c r="H8" s="68"/>
      <c r="I8" s="68"/>
      <c r="J8" s="68"/>
      <c r="K8" s="68"/>
      <c r="L8" s="68"/>
      <c r="M8" s="68"/>
      <c r="N8" s="68"/>
      <c r="O8" s="76"/>
      <c r="P8" s="76"/>
      <c r="Q8" s="77"/>
      <c r="R8" s="77"/>
      <c r="S8" s="77"/>
      <c r="T8" s="77"/>
      <c r="U8" s="77"/>
      <c r="V8" s="76"/>
      <c r="W8" s="76"/>
      <c r="AC8" s="78"/>
      <c r="AD8" s="78"/>
      <c r="AE8" s="78"/>
      <c r="AF8" s="1"/>
      <c r="AG8" s="1"/>
      <c r="AH8" s="1"/>
      <c r="AI8" s="1"/>
    </row>
    <row r="9" spans="1:35" ht="15.75" customHeight="1" thickBot="1">
      <c r="A9" s="79" t="s">
        <v>19</v>
      </c>
      <c r="B9" s="78"/>
      <c r="C9" s="78"/>
      <c r="D9" s="78"/>
      <c r="E9" s="78"/>
      <c r="F9" s="78"/>
      <c r="G9" s="78"/>
      <c r="H9" s="78"/>
      <c r="I9" s="80"/>
      <c r="J9" s="80"/>
      <c r="K9" s="80"/>
      <c r="L9" s="78"/>
      <c r="M9" s="78"/>
      <c r="N9" s="78"/>
      <c r="O9" s="78"/>
      <c r="P9" s="78"/>
      <c r="Q9" s="78"/>
      <c r="R9" s="78"/>
      <c r="S9" s="78"/>
      <c r="T9" s="78"/>
      <c r="U9" s="78"/>
      <c r="V9" s="78"/>
      <c r="W9" s="78"/>
      <c r="X9" s="78"/>
      <c r="Y9" s="78"/>
      <c r="Z9" s="78"/>
      <c r="AA9" s="78"/>
      <c r="AB9" s="78"/>
      <c r="AC9" s="78"/>
      <c r="AD9" s="78"/>
      <c r="AE9" s="78"/>
      <c r="AF9" s="78"/>
      <c r="AG9" s="78"/>
      <c r="AH9" s="78"/>
      <c r="AI9" s="2"/>
    </row>
    <row r="10" spans="1:35" ht="15.75" customHeight="1">
      <c r="A10" s="81" t="s">
        <v>20</v>
      </c>
      <c r="B10" s="82"/>
      <c r="C10" s="83" t="s">
        <v>21</v>
      </c>
      <c r="D10" s="84"/>
      <c r="E10" s="85" t="s">
        <v>22</v>
      </c>
      <c r="F10" s="86" t="s">
        <v>23</v>
      </c>
      <c r="G10" s="87" t="s">
        <v>24</v>
      </c>
      <c r="H10" s="88" t="s">
        <v>25</v>
      </c>
      <c r="I10" s="55"/>
      <c r="J10" s="55"/>
      <c r="K10" s="55"/>
      <c r="L10" s="88" t="s">
        <v>26</v>
      </c>
      <c r="M10" s="89" t="s">
        <v>27</v>
      </c>
      <c r="N10" s="90" t="s">
        <v>28</v>
      </c>
      <c r="O10" s="91"/>
      <c r="P10" s="91"/>
      <c r="Q10" s="91"/>
      <c r="R10" s="91"/>
      <c r="S10" s="91"/>
      <c r="T10" s="91"/>
      <c r="U10" s="91"/>
      <c r="V10" s="91"/>
      <c r="W10" s="91"/>
      <c r="X10" s="91"/>
      <c r="Y10" s="91"/>
      <c r="Z10" s="92"/>
      <c r="AA10" s="91"/>
      <c r="AB10" s="91"/>
      <c r="AC10" s="91"/>
      <c r="AD10" s="91"/>
      <c r="AE10" s="91"/>
      <c r="AF10" s="91"/>
      <c r="AG10" s="91"/>
      <c r="AH10" s="91"/>
      <c r="AI10" s="2"/>
    </row>
    <row r="11" spans="1:35" ht="15.75" customHeight="1">
      <c r="A11" s="93" t="s">
        <v>29</v>
      </c>
      <c r="B11" s="94"/>
      <c r="C11" s="95">
        <v>50110</v>
      </c>
      <c r="D11" s="96"/>
      <c r="E11" s="97" t="s">
        <v>30</v>
      </c>
      <c r="F11" s="98">
        <v>1475</v>
      </c>
      <c r="G11" s="99">
        <v>2210</v>
      </c>
      <c r="H11" s="100" t="s">
        <v>31</v>
      </c>
      <c r="I11" s="101"/>
      <c r="J11" s="101"/>
      <c r="K11" s="101"/>
      <c r="L11" s="102">
        <f>SUM(M11,N11)</f>
        <v>0</v>
      </c>
      <c r="M11" s="103"/>
      <c r="N11" s="104"/>
      <c r="O11" s="105" t="s">
        <v>32</v>
      </c>
      <c r="P11" s="92"/>
      <c r="Q11" s="106"/>
      <c r="R11" s="92"/>
      <c r="S11" s="91"/>
      <c r="T11" s="92"/>
      <c r="U11" s="107"/>
      <c r="V11" s="107"/>
      <c r="W11" s="108"/>
      <c r="X11" s="108"/>
      <c r="Y11" s="78"/>
      <c r="Z11" s="109"/>
      <c r="AA11" s="109"/>
      <c r="AB11" s="110"/>
      <c r="AC11" s="106"/>
      <c r="AD11" s="106"/>
      <c r="AE11" s="106"/>
      <c r="AF11" s="111"/>
      <c r="AG11" s="111"/>
      <c r="AH11" s="111"/>
      <c r="AI11" s="2"/>
    </row>
    <row r="12" spans="1:35" ht="15.75" customHeight="1">
      <c r="A12" s="112"/>
      <c r="B12" s="113"/>
      <c r="C12" s="114">
        <v>50120</v>
      </c>
      <c r="D12" s="115"/>
      <c r="E12" s="116" t="s">
        <v>33</v>
      </c>
      <c r="F12" s="98">
        <v>4920</v>
      </c>
      <c r="G12" s="117">
        <v>9650</v>
      </c>
      <c r="H12" s="118" t="s">
        <v>34</v>
      </c>
      <c r="I12" s="119"/>
      <c r="J12" s="119"/>
      <c r="K12" s="119"/>
      <c r="L12" s="120">
        <f t="shared" ref="L12:L13" si="0">SUM(M12,N12)</f>
        <v>0</v>
      </c>
      <c r="M12" s="121"/>
      <c r="N12" s="122"/>
      <c r="O12" s="105" t="s">
        <v>32</v>
      </c>
      <c r="P12" s="92"/>
      <c r="Q12" s="106"/>
      <c r="R12" s="92"/>
      <c r="S12" s="91"/>
      <c r="T12" s="92"/>
      <c r="U12" s="107"/>
      <c r="V12" s="107"/>
      <c r="W12" s="108"/>
      <c r="X12" s="108"/>
      <c r="Y12" s="78"/>
      <c r="Z12" s="109"/>
      <c r="AA12" s="109"/>
      <c r="AB12" s="110"/>
      <c r="AC12" s="106"/>
      <c r="AD12" s="106"/>
      <c r="AE12" s="106"/>
      <c r="AF12" s="111"/>
      <c r="AG12" s="111"/>
      <c r="AH12" s="111"/>
      <c r="AI12" s="2"/>
    </row>
    <row r="13" spans="1:35" ht="15.75" customHeight="1" thickBot="1">
      <c r="A13" s="123"/>
      <c r="B13" s="124"/>
      <c r="C13" s="125">
        <v>50130</v>
      </c>
      <c r="D13" s="126"/>
      <c r="E13" s="127" t="s">
        <v>35</v>
      </c>
      <c r="F13" s="128">
        <v>3230</v>
      </c>
      <c r="G13" s="129">
        <v>7200</v>
      </c>
      <c r="H13" s="130" t="s">
        <v>36</v>
      </c>
      <c r="I13" s="131"/>
      <c r="J13" s="131"/>
      <c r="K13" s="131"/>
      <c r="L13" s="132">
        <f t="shared" si="0"/>
        <v>0</v>
      </c>
      <c r="M13" s="133"/>
      <c r="N13" s="134"/>
      <c r="O13" s="105" t="s">
        <v>32</v>
      </c>
      <c r="P13" s="92"/>
      <c r="Q13" s="106"/>
      <c r="R13" s="92"/>
      <c r="S13" s="91"/>
      <c r="T13" s="92"/>
      <c r="U13" s="107"/>
      <c r="V13" s="107"/>
      <c r="W13" s="108"/>
      <c r="X13" s="108"/>
      <c r="Y13" s="78"/>
      <c r="Z13" s="109"/>
      <c r="AA13" s="109"/>
      <c r="AB13" s="110"/>
      <c r="AC13" s="106"/>
      <c r="AD13" s="106"/>
      <c r="AE13" s="106"/>
      <c r="AF13" s="111"/>
      <c r="AG13" s="111"/>
      <c r="AH13" s="111"/>
      <c r="AI13" s="2"/>
    </row>
    <row r="14" spans="1:35" ht="15.75" customHeight="1">
      <c r="A14" s="135"/>
      <c r="B14" s="135"/>
      <c r="C14" s="135"/>
      <c r="D14" s="135"/>
      <c r="E14" s="135"/>
      <c r="F14" s="135"/>
      <c r="G14" s="135"/>
      <c r="H14" s="135"/>
      <c r="I14" s="135"/>
      <c r="J14" s="135"/>
      <c r="K14" s="135"/>
      <c r="L14" s="135"/>
      <c r="M14" s="135"/>
      <c r="N14" s="135"/>
      <c r="O14"/>
      <c r="P14"/>
      <c r="Q14"/>
      <c r="R14"/>
      <c r="S14"/>
      <c r="T14"/>
      <c r="U14"/>
      <c r="V14"/>
      <c r="W14"/>
      <c r="X14"/>
      <c r="Y14"/>
      <c r="Z14"/>
      <c r="AA14"/>
      <c r="AB14"/>
      <c r="AC14"/>
      <c r="AD14"/>
      <c r="AE14"/>
      <c r="AF14"/>
      <c r="AG14"/>
      <c r="AH14"/>
      <c r="AI14" s="2"/>
    </row>
    <row r="15" spans="1:35" ht="15.75" customHeight="1">
      <c r="A15" s="135"/>
      <c r="B15" s="135"/>
      <c r="C15" s="135"/>
      <c r="D15" s="135"/>
      <c r="E15" s="135"/>
      <c r="F15" s="135"/>
      <c r="G15" s="135"/>
      <c r="H15" s="135"/>
      <c r="I15" s="135"/>
      <c r="J15" s="135"/>
      <c r="K15" s="135"/>
      <c r="L15" s="135"/>
      <c r="M15" s="135"/>
      <c r="N15" s="135"/>
      <c r="O15"/>
      <c r="P15"/>
      <c r="Q15"/>
      <c r="R15"/>
      <c r="S15"/>
      <c r="T15"/>
      <c r="U15"/>
      <c r="V15"/>
      <c r="W15"/>
      <c r="X15"/>
      <c r="Y15"/>
      <c r="Z15"/>
      <c r="AA15"/>
      <c r="AB15"/>
      <c r="AC15"/>
      <c r="AD15"/>
      <c r="AE15"/>
      <c r="AF15"/>
      <c r="AG15"/>
      <c r="AH15"/>
      <c r="AI15" s="2"/>
    </row>
    <row r="16" spans="1:35" ht="15.6" customHeight="1">
      <c r="A16" s="135"/>
      <c r="B16" s="135"/>
      <c r="C16" s="135"/>
      <c r="D16" s="135"/>
      <c r="E16" s="135"/>
      <c r="F16" s="135"/>
      <c r="G16" s="135"/>
      <c r="H16" s="135"/>
      <c r="I16" s="135"/>
      <c r="J16" s="135"/>
      <c r="K16" s="135"/>
      <c r="L16" s="135"/>
      <c r="M16" s="135"/>
      <c r="N16" s="135"/>
      <c r="O16"/>
      <c r="P16"/>
      <c r="Q16"/>
      <c r="R16"/>
      <c r="S16"/>
      <c r="T16"/>
      <c r="U16"/>
      <c r="V16"/>
      <c r="W16"/>
      <c r="X16"/>
      <c r="Y16"/>
      <c r="Z16"/>
      <c r="AA16"/>
      <c r="AB16"/>
      <c r="AC16"/>
      <c r="AD16"/>
      <c r="AE16"/>
      <c r="AF16"/>
      <c r="AG16"/>
      <c r="AH16"/>
      <c r="AI16" s="2"/>
    </row>
    <row r="17" spans="1:35" ht="15.6" customHeight="1">
      <c r="A17" s="135"/>
      <c r="B17" s="135"/>
      <c r="C17" s="135"/>
      <c r="D17" s="135"/>
      <c r="E17" s="135"/>
      <c r="F17" s="135"/>
      <c r="G17" s="135"/>
      <c r="H17" s="135"/>
      <c r="I17" s="135"/>
      <c r="J17" s="135"/>
      <c r="K17" s="135"/>
      <c r="L17" s="135"/>
      <c r="M17" s="135"/>
      <c r="N17" s="135"/>
      <c r="O17"/>
      <c r="P17"/>
      <c r="Q17"/>
      <c r="R17"/>
      <c r="S17"/>
      <c r="T17"/>
      <c r="U17"/>
      <c r="V17"/>
      <c r="W17"/>
      <c r="X17"/>
      <c r="Y17"/>
      <c r="Z17"/>
      <c r="AA17"/>
      <c r="AB17"/>
      <c r="AC17"/>
      <c r="AD17"/>
      <c r="AE17"/>
      <c r="AF17"/>
      <c r="AG17"/>
      <c r="AH17"/>
      <c r="AI17" s="2"/>
    </row>
    <row r="18" spans="1:35" ht="15.75" customHeight="1">
      <c r="A18" s="135"/>
      <c r="B18" s="135"/>
      <c r="C18" s="135"/>
      <c r="D18" s="135"/>
      <c r="E18" s="135"/>
      <c r="F18" s="135"/>
      <c r="G18" s="135"/>
      <c r="H18" s="135"/>
      <c r="I18" s="135"/>
      <c r="J18" s="135"/>
      <c r="K18" s="135"/>
      <c r="L18" s="135"/>
      <c r="M18" s="135"/>
      <c r="N18" s="135"/>
      <c r="O18" s="135"/>
      <c r="P18" s="2"/>
      <c r="Q18" s="136"/>
      <c r="R18" s="18"/>
      <c r="S18" s="2"/>
      <c r="T18" s="2"/>
      <c r="U18" s="2"/>
      <c r="V18" s="2"/>
      <c r="W18" s="2"/>
      <c r="X18" s="2"/>
      <c r="Y18" s="2"/>
      <c r="Z18" s="2"/>
      <c r="AA18" s="2"/>
      <c r="AB18" s="2"/>
      <c r="AC18" s="2"/>
      <c r="AD18" s="2"/>
      <c r="AE18" s="2"/>
      <c r="AF18" s="2"/>
      <c r="AG18" s="2"/>
      <c r="AH18" s="2"/>
      <c r="AI18" s="2"/>
    </row>
    <row r="19" spans="1:35" ht="15.75" customHeight="1">
      <c r="A19" s="135"/>
      <c r="B19" s="135"/>
      <c r="C19" s="135"/>
      <c r="D19" s="135"/>
      <c r="E19" s="135"/>
      <c r="F19" s="135"/>
      <c r="G19" s="135"/>
      <c r="H19" s="135"/>
      <c r="I19" s="135"/>
      <c r="J19" s="135"/>
      <c r="K19" s="135"/>
      <c r="L19" s="135"/>
      <c r="M19" s="135"/>
      <c r="N19" s="135"/>
      <c r="O19" s="135"/>
      <c r="P19" s="2"/>
      <c r="Q19" s="136"/>
      <c r="R19" s="18"/>
      <c r="S19" s="2"/>
      <c r="T19" s="2"/>
      <c r="U19" s="2"/>
      <c r="V19" s="2"/>
      <c r="W19" s="2"/>
      <c r="X19" s="2"/>
      <c r="Y19" s="2"/>
      <c r="Z19" s="2"/>
      <c r="AA19" s="2"/>
      <c r="AB19" s="2"/>
      <c r="AC19" s="2"/>
      <c r="AD19" s="2"/>
      <c r="AE19" s="2"/>
      <c r="AF19" s="2"/>
      <c r="AG19" s="2"/>
      <c r="AH19" s="2"/>
      <c r="AI19" s="2"/>
    </row>
    <row r="20" spans="1:35" ht="15.75" customHeight="1">
      <c r="A20" s="2"/>
      <c r="B20" s="2"/>
      <c r="C20" s="2"/>
      <c r="D20" s="2"/>
      <c r="E20" s="2"/>
      <c r="F20" s="137"/>
      <c r="G20" s="137"/>
      <c r="H20" s="2"/>
      <c r="I20" s="2"/>
      <c r="J20" s="2"/>
      <c r="K20" s="2"/>
      <c r="L20" s="2"/>
      <c r="M20" s="2"/>
      <c r="N20" s="2"/>
      <c r="O20" s="2"/>
      <c r="P20" s="2"/>
      <c r="Q20" s="136"/>
      <c r="R20" s="18"/>
      <c r="S20" s="2"/>
      <c r="T20" s="2" t="s">
        <v>37</v>
      </c>
      <c r="U20" s="2"/>
      <c r="V20" s="2"/>
      <c r="W20" s="2"/>
      <c r="X20" s="2"/>
      <c r="Y20" s="2"/>
      <c r="Z20" s="2"/>
      <c r="AA20" s="2"/>
      <c r="AB20" s="2"/>
      <c r="AC20" s="2"/>
      <c r="AD20" s="2"/>
      <c r="AE20" s="2"/>
      <c r="AF20" s="2"/>
      <c r="AG20" s="2"/>
      <c r="AH20" s="2"/>
      <c r="AI20" s="2"/>
    </row>
    <row r="21" spans="1:35" ht="15.75" customHeight="1">
      <c r="A21" s="2"/>
      <c r="B21" s="2"/>
      <c r="C21" s="2"/>
      <c r="D21" s="2"/>
      <c r="E21" s="2"/>
      <c r="F21" s="2"/>
      <c r="G21" s="2"/>
      <c r="H21" s="2"/>
      <c r="I21" s="2"/>
      <c r="J21" s="2"/>
      <c r="K21" s="2"/>
      <c r="L21" s="2"/>
      <c r="M21" s="2"/>
      <c r="N21" s="2"/>
      <c r="O21" s="2"/>
      <c r="P21" s="2"/>
      <c r="Q21" s="136"/>
      <c r="R21" s="18"/>
      <c r="S21" s="2"/>
      <c r="T21" s="2"/>
      <c r="U21" s="2"/>
      <c r="V21" s="2"/>
      <c r="W21" s="2"/>
      <c r="X21" s="2"/>
      <c r="Y21" s="2"/>
      <c r="Z21" s="2"/>
      <c r="AA21" s="2"/>
      <c r="AB21" s="2"/>
      <c r="AC21" s="2"/>
      <c r="AD21" s="2"/>
      <c r="AE21" s="2"/>
      <c r="AF21" s="2"/>
      <c r="AG21" s="2"/>
      <c r="AH21" s="2"/>
      <c r="AI21" s="2"/>
    </row>
    <row r="22" spans="1:35" ht="15.75" customHeight="1">
      <c r="A22" s="2"/>
      <c r="B22" s="2"/>
      <c r="C22" s="2"/>
      <c r="D22" s="2"/>
      <c r="E22" s="2"/>
      <c r="F22" s="2"/>
      <c r="G22" s="2"/>
      <c r="H22" s="2"/>
      <c r="I22" s="2"/>
      <c r="J22" s="2"/>
      <c r="K22" s="2"/>
      <c r="L22" s="2"/>
      <c r="M22" s="2"/>
      <c r="N22" s="2"/>
      <c r="O22" s="2"/>
      <c r="P22" s="2"/>
      <c r="Q22" s="136"/>
      <c r="R22" s="18"/>
      <c r="S22" s="2"/>
      <c r="T22" s="2"/>
      <c r="U22" s="2"/>
      <c r="V22" s="2"/>
      <c r="W22" s="2"/>
      <c r="X22" s="2"/>
      <c r="Y22" s="2"/>
      <c r="Z22" s="2"/>
      <c r="AA22" s="2"/>
      <c r="AB22" s="2"/>
      <c r="AC22" s="2"/>
      <c r="AD22" s="2"/>
      <c r="AE22" s="2"/>
      <c r="AF22" s="2"/>
      <c r="AG22" s="2"/>
      <c r="AH22" s="2"/>
      <c r="AI22" s="2"/>
    </row>
    <row r="23" spans="1:35" ht="15.75" customHeight="1">
      <c r="A23" s="2"/>
      <c r="B23" s="2"/>
      <c r="C23" s="2"/>
      <c r="D23" s="2"/>
      <c r="E23" s="2"/>
      <c r="F23" s="2"/>
      <c r="G23" s="2"/>
      <c r="H23" s="2"/>
      <c r="I23" s="2"/>
      <c r="J23" s="2"/>
      <c r="K23" s="2"/>
      <c r="L23" s="2"/>
      <c r="M23" s="2"/>
      <c r="N23" s="2"/>
      <c r="O23" s="2"/>
      <c r="P23" s="2"/>
      <c r="Q23" s="136"/>
      <c r="R23" s="18"/>
      <c r="S23" s="2"/>
      <c r="T23" s="2"/>
      <c r="U23" s="2"/>
      <c r="V23" s="2"/>
      <c r="W23" s="2"/>
      <c r="X23" s="2"/>
      <c r="Y23" s="2"/>
      <c r="Z23" s="2"/>
      <c r="AA23" s="2"/>
      <c r="AB23" s="2"/>
      <c r="AC23" s="2"/>
      <c r="AD23" s="2"/>
      <c r="AE23" s="2"/>
      <c r="AF23" s="2"/>
      <c r="AG23" s="2"/>
      <c r="AH23" s="2"/>
      <c r="AI23" s="2"/>
    </row>
    <row r="24" spans="1:35" ht="15.75" customHeight="1">
      <c r="A24" s="2"/>
      <c r="B24" s="2"/>
      <c r="C24" s="2"/>
      <c r="D24" s="2"/>
      <c r="E24" s="2"/>
      <c r="F24" s="2"/>
      <c r="G24" s="2"/>
      <c r="H24" s="2"/>
      <c r="I24" s="2"/>
      <c r="J24" s="2"/>
      <c r="K24" s="2"/>
      <c r="L24" s="2"/>
      <c r="M24" s="2"/>
      <c r="N24" s="2"/>
      <c r="O24" s="2"/>
      <c r="P24" s="2"/>
      <c r="Q24" s="136"/>
      <c r="R24" s="18"/>
      <c r="S24" s="2"/>
      <c r="T24" s="2"/>
      <c r="U24" s="2"/>
      <c r="V24" s="2"/>
      <c r="W24" s="2"/>
      <c r="X24" s="2"/>
      <c r="Y24" s="2"/>
      <c r="Z24" s="2"/>
      <c r="AA24" s="2"/>
      <c r="AB24" s="2"/>
      <c r="AC24" s="2"/>
      <c r="AD24" s="2"/>
      <c r="AE24" s="2"/>
      <c r="AF24" s="2"/>
      <c r="AG24" s="2"/>
      <c r="AH24" s="2"/>
      <c r="AI24" s="2"/>
    </row>
    <row r="25" spans="1:35" ht="15.75" customHeight="1">
      <c r="A25" s="2"/>
      <c r="B25" s="2"/>
      <c r="C25" s="2"/>
      <c r="D25" s="2"/>
      <c r="E25" s="2"/>
      <c r="F25" s="2"/>
      <c r="G25" s="2"/>
      <c r="H25" s="2"/>
      <c r="I25" s="2"/>
      <c r="J25" s="2"/>
      <c r="K25" s="2"/>
      <c r="L25" s="2"/>
      <c r="M25" s="2"/>
      <c r="N25" s="2"/>
      <c r="O25" s="2"/>
      <c r="P25" s="2"/>
      <c r="Q25" s="136"/>
      <c r="R25" s="18"/>
      <c r="S25" s="2"/>
      <c r="T25" s="2"/>
      <c r="U25" s="2"/>
      <c r="V25" s="2"/>
      <c r="W25" s="2"/>
      <c r="X25" s="2"/>
      <c r="Y25" s="2"/>
      <c r="Z25" s="2"/>
      <c r="AA25" s="2"/>
      <c r="AB25" s="2"/>
      <c r="AC25" s="2"/>
      <c r="AD25" s="2"/>
      <c r="AE25" s="2"/>
      <c r="AF25" s="2"/>
      <c r="AG25" s="2"/>
      <c r="AH25" s="2"/>
      <c r="AI25" s="2"/>
    </row>
    <row r="26" spans="1:35" ht="15.75" customHeight="1">
      <c r="A26" s="2"/>
      <c r="B26" s="2"/>
      <c r="C26" s="2"/>
      <c r="D26" s="2"/>
      <c r="E26" s="2"/>
      <c r="F26" s="2"/>
      <c r="G26" s="2"/>
      <c r="H26" s="2"/>
      <c r="I26" s="2"/>
      <c r="J26" s="2"/>
      <c r="K26" s="2"/>
      <c r="L26" s="2"/>
      <c r="M26" s="2"/>
      <c r="N26" s="2"/>
      <c r="O26" s="2"/>
      <c r="P26" s="2"/>
      <c r="Q26" s="136"/>
      <c r="R26" s="18"/>
      <c r="S26" s="2"/>
      <c r="T26" s="2"/>
      <c r="U26" s="2"/>
      <c r="V26" s="2"/>
      <c r="W26" s="2"/>
      <c r="X26" s="2"/>
      <c r="Y26" s="2"/>
      <c r="Z26" s="2"/>
      <c r="AA26" s="2"/>
      <c r="AB26" s="2"/>
      <c r="AC26" s="2"/>
      <c r="AD26" s="2"/>
      <c r="AE26" s="2"/>
      <c r="AF26" s="2"/>
      <c r="AG26" s="2"/>
      <c r="AH26" s="2"/>
      <c r="AI26" s="2"/>
    </row>
    <row r="27" spans="1:35" ht="15.75" customHeight="1">
      <c r="A27" s="2"/>
      <c r="B27" s="2"/>
      <c r="C27" s="2"/>
      <c r="D27" s="2"/>
      <c r="E27" s="2"/>
      <c r="F27" s="2"/>
      <c r="G27" s="2"/>
      <c r="H27" s="2"/>
      <c r="I27" s="2"/>
      <c r="J27" s="2"/>
      <c r="K27" s="2"/>
      <c r="L27" s="2"/>
      <c r="M27" s="2"/>
      <c r="N27" s="2"/>
      <c r="O27" s="2"/>
      <c r="P27" s="2"/>
      <c r="Q27" s="136"/>
      <c r="R27" s="18"/>
      <c r="S27" s="2"/>
      <c r="T27" s="2"/>
      <c r="U27" s="2"/>
      <c r="V27" s="2"/>
      <c r="W27" s="2"/>
      <c r="X27" s="2"/>
      <c r="Y27" s="2"/>
      <c r="Z27" s="2"/>
      <c r="AA27" s="2"/>
      <c r="AB27" s="2"/>
      <c r="AC27" s="2"/>
      <c r="AD27" s="2"/>
      <c r="AE27" s="2"/>
      <c r="AF27" s="2"/>
      <c r="AG27" s="2"/>
      <c r="AH27" s="2"/>
      <c r="AI27" s="2"/>
    </row>
    <row r="28" spans="1:35" ht="15.75" customHeight="1">
      <c r="A28" s="2"/>
      <c r="B28" s="2"/>
      <c r="C28" s="2"/>
      <c r="D28" s="2"/>
      <c r="E28" s="2"/>
      <c r="F28" s="2"/>
      <c r="G28" s="2"/>
      <c r="H28" s="2"/>
      <c r="I28" s="2"/>
      <c r="J28" s="2"/>
      <c r="K28" s="2"/>
      <c r="L28" s="2"/>
      <c r="M28" s="2"/>
      <c r="N28" s="2"/>
      <c r="O28" s="2"/>
      <c r="P28" s="2"/>
      <c r="Q28" s="136"/>
      <c r="R28" s="18"/>
      <c r="S28" s="2"/>
      <c r="T28" s="2"/>
      <c r="U28" s="2"/>
      <c r="V28" s="2"/>
      <c r="W28" s="2"/>
      <c r="X28" s="2"/>
      <c r="Y28" s="2"/>
      <c r="Z28" s="2"/>
      <c r="AA28" s="2"/>
      <c r="AB28" s="2"/>
      <c r="AC28" s="2"/>
      <c r="AD28" s="2"/>
      <c r="AE28" s="2"/>
      <c r="AF28" s="2"/>
      <c r="AG28" s="2"/>
      <c r="AH28" s="2"/>
      <c r="AI28" s="2"/>
    </row>
    <row r="29" spans="1:35" ht="15.75" customHeight="1">
      <c r="A29" s="2"/>
      <c r="B29" s="2"/>
      <c r="C29" s="2"/>
      <c r="D29" s="2"/>
      <c r="E29" s="2"/>
      <c r="F29" s="2"/>
      <c r="G29" s="2"/>
      <c r="H29" s="2"/>
      <c r="I29" s="2"/>
      <c r="J29" s="2"/>
      <c r="K29" s="2"/>
      <c r="L29" s="2"/>
      <c r="M29" s="2"/>
      <c r="N29" s="2"/>
      <c r="O29" s="2"/>
      <c r="P29" s="2"/>
      <c r="Q29" s="136"/>
      <c r="R29" s="18"/>
      <c r="S29" s="2"/>
      <c r="T29" s="2"/>
      <c r="U29" s="2"/>
      <c r="V29" s="2"/>
      <c r="W29" s="2"/>
      <c r="X29" s="2"/>
      <c r="Y29" s="2"/>
      <c r="Z29" s="2"/>
      <c r="AA29" s="2"/>
      <c r="AB29" s="2"/>
      <c r="AC29" s="2"/>
      <c r="AD29" s="2"/>
      <c r="AE29" s="2"/>
      <c r="AF29" s="2"/>
      <c r="AG29" s="2"/>
      <c r="AH29" s="2"/>
      <c r="AI29" s="2"/>
    </row>
    <row r="30" spans="1:35" ht="15.75" customHeight="1">
      <c r="A30" s="2"/>
      <c r="B30" s="2"/>
      <c r="C30" s="2"/>
      <c r="D30" s="2"/>
      <c r="E30" s="2"/>
      <c r="F30" s="2"/>
      <c r="G30" s="2"/>
      <c r="H30" s="2"/>
      <c r="I30" s="2"/>
      <c r="J30" s="2"/>
      <c r="K30" s="2"/>
      <c r="L30" s="2"/>
      <c r="M30" s="2"/>
      <c r="N30" s="2"/>
      <c r="O30" s="2"/>
      <c r="P30" s="2"/>
      <c r="Q30" s="136"/>
      <c r="R30" s="18"/>
      <c r="S30" s="2"/>
      <c r="T30" s="2"/>
      <c r="U30" s="2"/>
      <c r="V30" s="2"/>
      <c r="W30" s="2"/>
      <c r="X30" s="2"/>
      <c r="Y30" s="2"/>
      <c r="Z30" s="2"/>
      <c r="AA30" s="2"/>
      <c r="AB30" s="2"/>
      <c r="AC30" s="2"/>
      <c r="AD30" s="2"/>
      <c r="AE30" s="2"/>
      <c r="AF30" s="2"/>
      <c r="AG30" s="2"/>
      <c r="AH30" s="2"/>
      <c r="AI30" s="2"/>
    </row>
    <row r="31" spans="1:35" ht="15.75" customHeight="1">
      <c r="A31" s="2"/>
      <c r="B31" s="2"/>
      <c r="C31" s="2"/>
      <c r="D31" s="2"/>
      <c r="E31" s="2"/>
      <c r="F31" s="2"/>
      <c r="G31" s="2"/>
      <c r="H31" s="2"/>
      <c r="I31" s="2"/>
      <c r="J31" s="2"/>
      <c r="K31" s="2"/>
      <c r="L31" s="2"/>
      <c r="M31" s="2"/>
      <c r="N31" s="2"/>
      <c r="O31" s="2"/>
      <c r="P31" s="2"/>
      <c r="Q31" s="136"/>
      <c r="R31" s="18"/>
      <c r="S31" s="2"/>
      <c r="T31" s="2"/>
      <c r="U31" s="2"/>
      <c r="V31" s="2"/>
      <c r="W31" s="2"/>
      <c r="X31" s="2"/>
      <c r="Y31" s="2"/>
      <c r="Z31" s="2"/>
      <c r="AA31" s="2"/>
      <c r="AB31" s="2"/>
      <c r="AC31" s="2"/>
      <c r="AD31" s="2"/>
      <c r="AE31" s="2"/>
      <c r="AF31" s="2"/>
      <c r="AG31" s="2"/>
      <c r="AH31" s="2"/>
      <c r="AI31" s="2"/>
    </row>
    <row r="32" spans="1:35" ht="15.75" customHeight="1">
      <c r="A32" s="2"/>
      <c r="B32" s="2"/>
      <c r="C32" s="2"/>
      <c r="D32" s="2"/>
      <c r="E32" s="2"/>
      <c r="F32" s="2"/>
      <c r="G32" s="2"/>
      <c r="H32" s="2"/>
      <c r="I32" s="2"/>
      <c r="J32" s="2"/>
      <c r="K32" s="2"/>
      <c r="L32" s="2"/>
      <c r="M32" s="2"/>
      <c r="N32" s="2"/>
      <c r="O32" s="2"/>
      <c r="P32" s="2"/>
      <c r="Q32" s="136"/>
      <c r="R32" s="18"/>
      <c r="S32" s="2"/>
      <c r="T32" s="2"/>
      <c r="U32" s="2"/>
      <c r="V32" s="2"/>
      <c r="W32" s="2"/>
      <c r="X32" s="2"/>
      <c r="Y32" s="2"/>
      <c r="Z32" s="2"/>
      <c r="AA32" s="2"/>
      <c r="AB32" s="2"/>
      <c r="AC32" s="2"/>
      <c r="AD32" s="2"/>
      <c r="AE32" s="2"/>
      <c r="AF32" s="2"/>
      <c r="AG32" s="2"/>
      <c r="AH32" s="2"/>
      <c r="AI32" s="2"/>
    </row>
    <row r="33" spans="1:35" ht="15.75" customHeight="1">
      <c r="A33" s="2"/>
      <c r="B33" s="2"/>
      <c r="C33" s="2"/>
      <c r="D33" s="2"/>
      <c r="E33" s="2"/>
      <c r="F33" s="2"/>
      <c r="G33" s="2"/>
      <c r="H33" s="2"/>
      <c r="I33" s="2"/>
      <c r="J33" s="2"/>
      <c r="K33" s="2"/>
      <c r="L33" s="2"/>
      <c r="M33" s="2"/>
      <c r="N33" s="2"/>
      <c r="O33" s="2"/>
      <c r="P33" s="2"/>
      <c r="Q33" s="136"/>
      <c r="R33" s="18"/>
      <c r="S33" s="2"/>
      <c r="T33" s="2"/>
      <c r="U33" s="2"/>
      <c r="V33" s="2"/>
      <c r="W33" s="2"/>
      <c r="X33" s="2"/>
      <c r="Y33" s="2"/>
      <c r="Z33" s="2"/>
      <c r="AA33" s="2"/>
      <c r="AB33" s="2"/>
      <c r="AC33" s="2"/>
      <c r="AD33" s="2"/>
      <c r="AE33" s="2"/>
      <c r="AF33" s="2"/>
      <c r="AG33" s="2"/>
      <c r="AH33" s="2"/>
      <c r="AI33" s="2"/>
    </row>
    <row r="34" spans="1:35" ht="16.2">
      <c r="A34" s="2"/>
      <c r="B34" s="1"/>
      <c r="C34" s="2"/>
      <c r="D34" s="2"/>
      <c r="E34" s="78"/>
      <c r="F34" s="2"/>
      <c r="G34" s="2"/>
      <c r="H34" s="2"/>
      <c r="I34" s="18"/>
      <c r="J34" s="2"/>
      <c r="K34" s="2"/>
      <c r="L34" s="2"/>
      <c r="M34" s="2"/>
      <c r="N34" s="78"/>
      <c r="O34" s="2"/>
      <c r="P34" s="2"/>
      <c r="Q34" s="2"/>
      <c r="R34" s="18"/>
      <c r="S34" s="2"/>
      <c r="T34" s="2"/>
      <c r="U34" s="2"/>
      <c r="V34" s="2"/>
      <c r="W34" s="78"/>
      <c r="X34" s="138"/>
      <c r="Y34" s="2"/>
      <c r="Z34" s="2"/>
      <c r="AA34" s="2"/>
      <c r="AB34" s="2"/>
      <c r="AC34" s="2"/>
      <c r="AD34" s="2"/>
      <c r="AE34" s="2"/>
      <c r="AF34" s="2"/>
      <c r="AG34" s="2"/>
      <c r="AH34" s="2"/>
      <c r="AI34" s="2"/>
    </row>
    <row r="35" spans="1:35" ht="16.2">
      <c r="A35" s="1"/>
      <c r="B35" s="139"/>
      <c r="C35" s="140"/>
      <c r="D35" s="140"/>
      <c r="E35" s="78"/>
      <c r="F35" s="141"/>
      <c r="G35" s="136"/>
      <c r="H35" s="136"/>
      <c r="I35" s="14"/>
      <c r="J35" s="14"/>
      <c r="K35" s="14"/>
      <c r="L35" s="14"/>
      <c r="M35" s="14"/>
      <c r="N35" s="14"/>
      <c r="O35" s="141"/>
      <c r="P35" s="136"/>
      <c r="Q35" s="136"/>
      <c r="R35" s="18"/>
      <c r="S35" s="2"/>
      <c r="T35" s="2"/>
      <c r="U35" s="78"/>
      <c r="V35" s="78"/>
      <c r="W35" s="78"/>
      <c r="X35" s="141"/>
      <c r="Y35" s="142"/>
      <c r="Z35" s="2"/>
      <c r="AA35" s="18"/>
      <c r="AB35" s="2"/>
      <c r="AC35" s="2"/>
      <c r="AD35" s="14"/>
      <c r="AE35" s="14"/>
      <c r="AF35" s="14"/>
      <c r="AG35" s="136"/>
      <c r="AH35" s="136"/>
      <c r="AI35" s="2"/>
    </row>
    <row r="36" spans="1:35" ht="18">
      <c r="A36" s="143"/>
      <c r="B36"/>
      <c r="C36"/>
      <c r="D36" s="143"/>
      <c r="E36" s="144"/>
      <c r="F36" s="144"/>
      <c r="G36" s="144"/>
      <c r="H36" s="144"/>
      <c r="I36" s="144"/>
      <c r="J36" s="144"/>
      <c r="K36" s="144"/>
      <c r="L36" s="144"/>
      <c r="M36" s="144"/>
      <c r="N36" s="144"/>
      <c r="O36" s="144"/>
      <c r="P36" s="144"/>
      <c r="Q36"/>
      <c r="R36" s="145"/>
      <c r="S36"/>
      <c r="X36" s="1"/>
      <c r="Y36" s="1"/>
      <c r="Z36" s="2"/>
      <c r="AA36" s="18"/>
      <c r="AB36" s="2"/>
      <c r="AC36" s="2"/>
      <c r="AD36" s="14"/>
      <c r="AE36" s="14"/>
      <c r="AF36" s="14"/>
      <c r="AG36" s="136"/>
      <c r="AH36" s="136"/>
      <c r="AI36" s="2"/>
    </row>
    <row r="37" spans="1:35" ht="16.2">
      <c r="A37" s="139"/>
      <c r="B37" s="139"/>
      <c r="C37" s="140"/>
      <c r="D37" s="140"/>
      <c r="E37" s="78"/>
      <c r="F37" s="141"/>
      <c r="G37" s="136"/>
      <c r="H37" s="136"/>
      <c r="I37" s="18"/>
      <c r="J37" s="139"/>
      <c r="K37" s="139"/>
      <c r="L37" s="140"/>
      <c r="M37" s="140"/>
      <c r="N37" s="78"/>
      <c r="O37" s="141"/>
      <c r="P37" s="136"/>
      <c r="Q37" s="136"/>
      <c r="R37" s="18"/>
      <c r="S37" s="2"/>
      <c r="T37" s="2"/>
      <c r="U37" s="78"/>
      <c r="V37" s="78"/>
      <c r="W37" s="78"/>
      <c r="X37" s="138"/>
      <c r="Y37" s="2"/>
      <c r="Z37" s="2"/>
      <c r="AA37" s="18"/>
      <c r="AB37" s="2"/>
      <c r="AC37" s="2"/>
      <c r="AD37" s="78"/>
      <c r="AE37" s="78"/>
      <c r="AF37" s="78"/>
      <c r="AG37" s="138"/>
      <c r="AH37" s="2"/>
      <c r="AI37" s="2"/>
    </row>
    <row r="38" spans="1:35" ht="1.95" customHeight="1">
      <c r="A38" s="2"/>
      <c r="B38" s="139"/>
      <c r="C38" s="140"/>
      <c r="D38" s="140"/>
      <c r="E38" s="78"/>
      <c r="F38" s="141"/>
      <c r="G38" s="136"/>
      <c r="H38" s="136"/>
      <c r="I38" s="18"/>
      <c r="J38" s="139"/>
      <c r="K38" s="139"/>
      <c r="L38" s="140"/>
      <c r="M38" s="140"/>
      <c r="N38" s="78"/>
      <c r="O38" s="141"/>
      <c r="P38" s="136"/>
      <c r="Q38" s="136"/>
      <c r="R38" s="18"/>
      <c r="S38" s="2"/>
      <c r="T38" s="2"/>
      <c r="U38" s="78"/>
      <c r="V38" s="78"/>
      <c r="W38" s="78"/>
      <c r="X38" s="138"/>
      <c r="Y38" s="2"/>
      <c r="Z38" s="2"/>
      <c r="AA38" s="18"/>
      <c r="AB38" s="2"/>
      <c r="AC38" s="2"/>
      <c r="AD38" s="78"/>
      <c r="AE38" s="78"/>
      <c r="AF38" s="78"/>
      <c r="AG38" s="138"/>
      <c r="AH38" s="2"/>
      <c r="AI38" s="2"/>
    </row>
    <row r="39" spans="1:35" ht="15.75" customHeight="1">
      <c r="A39" s="146" t="s">
        <v>38</v>
      </c>
      <c r="B39" s="1"/>
      <c r="C39" s="2"/>
      <c r="D39" s="2"/>
      <c r="E39" s="2"/>
      <c r="F39" s="2"/>
      <c r="G39" s="2"/>
      <c r="H39" s="2"/>
      <c r="I39" s="2"/>
      <c r="J39" s="2"/>
      <c r="K39" s="2"/>
      <c r="L39" s="2"/>
      <c r="N39" s="2"/>
      <c r="O39" s="2"/>
      <c r="P39" s="2"/>
      <c r="Q39" s="2"/>
      <c r="R39" s="2"/>
      <c r="S39" s="2"/>
      <c r="T39" s="2"/>
      <c r="U39" s="2"/>
      <c r="V39" s="2"/>
      <c r="W39" s="2"/>
      <c r="X39" s="138"/>
      <c r="Y39" s="2"/>
      <c r="Z39" s="2"/>
      <c r="AA39" s="18"/>
      <c r="AB39" s="2"/>
      <c r="AC39" s="2"/>
      <c r="AD39" s="2"/>
      <c r="AE39" s="2"/>
      <c r="AF39" s="2"/>
      <c r="AG39" s="2"/>
      <c r="AH39" s="2"/>
      <c r="AI39" s="2"/>
    </row>
    <row r="40" spans="1:35" ht="15.75" customHeight="1">
      <c r="A40" s="146" t="s">
        <v>39</v>
      </c>
      <c r="B40" s="1"/>
      <c r="AB40" s="2"/>
      <c r="AC40" s="2"/>
      <c r="AD40" s="2"/>
      <c r="AE40" s="2"/>
      <c r="AF40" s="78"/>
      <c r="AG40" s="138"/>
      <c r="AH40" s="2"/>
      <c r="AI40" s="2"/>
    </row>
    <row r="41" spans="1:35" ht="15.75" customHeight="1">
      <c r="A41" s="147" t="s">
        <v>40</v>
      </c>
      <c r="B41" s="1"/>
      <c r="C41" s="2"/>
      <c r="D41" s="2"/>
      <c r="E41" s="2"/>
      <c r="F41" s="2"/>
      <c r="G41" s="2"/>
      <c r="H41" s="2"/>
      <c r="I41" s="2"/>
      <c r="J41" s="2"/>
      <c r="K41" s="2"/>
      <c r="L41" s="2"/>
      <c r="M41" s="2"/>
      <c r="N41" s="2"/>
      <c r="O41" s="2"/>
      <c r="P41" s="2"/>
      <c r="Q41" s="2"/>
      <c r="R41" s="2"/>
      <c r="S41" s="2"/>
      <c r="T41" s="2"/>
      <c r="U41" s="2"/>
      <c r="V41" s="2"/>
      <c r="W41" s="2"/>
      <c r="X41" s="138"/>
      <c r="Y41" s="2"/>
      <c r="Z41" s="2"/>
      <c r="AA41" s="18"/>
      <c r="AB41" s="2"/>
      <c r="AC41" s="2"/>
      <c r="AD41" s="2"/>
      <c r="AE41" s="2"/>
      <c r="AF41" s="2"/>
      <c r="AG41" s="2"/>
      <c r="AH41" s="2"/>
      <c r="AI41" s="2"/>
    </row>
    <row r="42" spans="1:35" ht="15.75" customHeight="1">
      <c r="A42" s="147" t="s">
        <v>41</v>
      </c>
      <c r="B42" s="1"/>
      <c r="C42" s="2"/>
      <c r="D42" s="2"/>
      <c r="E42" s="2"/>
      <c r="F42" s="2"/>
      <c r="G42" s="2"/>
      <c r="H42" s="2"/>
      <c r="I42" s="148"/>
      <c r="J42" s="2"/>
      <c r="K42" s="2"/>
      <c r="L42" s="2"/>
      <c r="M42" s="2"/>
      <c r="N42" s="2"/>
      <c r="O42" s="2"/>
      <c r="P42" s="2"/>
      <c r="Q42" s="2"/>
      <c r="R42" s="2"/>
      <c r="S42" s="2"/>
      <c r="T42" s="2"/>
      <c r="U42" s="2"/>
      <c r="V42" s="2"/>
      <c r="W42" s="2"/>
      <c r="X42" s="138"/>
      <c r="Y42" s="2"/>
      <c r="Z42" s="2"/>
      <c r="AA42" s="2"/>
      <c r="AB42" s="2"/>
      <c r="AC42" s="2"/>
      <c r="AD42" s="2"/>
      <c r="AE42" s="138"/>
      <c r="AF42" s="2"/>
      <c r="AG42" s="2"/>
      <c r="AH42" s="2"/>
      <c r="AI42" s="2"/>
    </row>
    <row r="43" spans="1:35" ht="15.75" customHeight="1">
      <c r="A43" s="147" t="s">
        <v>42</v>
      </c>
      <c r="C43" s="1"/>
      <c r="D43" s="1"/>
      <c r="E43" s="1"/>
      <c r="F43" s="1"/>
      <c r="G43" s="1"/>
      <c r="H43" s="1"/>
      <c r="I43" s="1"/>
      <c r="J43" s="1"/>
      <c r="K43" s="1"/>
      <c r="L43" s="1"/>
      <c r="M43" s="1"/>
      <c r="N43" s="1"/>
      <c r="O43" s="1"/>
      <c r="P43" s="1"/>
      <c r="Q43" s="1"/>
      <c r="R43" s="1"/>
      <c r="S43" s="1"/>
      <c r="T43" s="1"/>
      <c r="U43" s="1"/>
      <c r="V43" s="1"/>
      <c r="W43" s="1"/>
      <c r="X43" s="1"/>
      <c r="Y43" s="1"/>
      <c r="Z43" s="2"/>
      <c r="AA43" s="2"/>
      <c r="AB43" s="2"/>
      <c r="AC43" s="2"/>
      <c r="AD43" s="2"/>
      <c r="AE43" s="149"/>
      <c r="AF43" s="2"/>
      <c r="AG43" s="2"/>
      <c r="AH43" s="2"/>
      <c r="AI43" s="2"/>
    </row>
    <row r="44" spans="1:35" ht="15.75" customHeight="1">
      <c r="A44" s="147" t="s">
        <v>43</v>
      </c>
      <c r="B44" s="1"/>
      <c r="C44" s="1"/>
      <c r="D44" s="1"/>
      <c r="E44" s="1"/>
      <c r="F44" s="1"/>
      <c r="G44" s="1"/>
      <c r="H44" s="1"/>
      <c r="I44" s="1"/>
      <c r="J44" s="1"/>
      <c r="K44" s="1"/>
      <c r="L44" s="1"/>
      <c r="M44" s="1"/>
      <c r="N44" s="1"/>
      <c r="O44" s="1"/>
      <c r="P44" s="1"/>
      <c r="Q44" s="1"/>
      <c r="R44" s="1"/>
      <c r="S44" s="1"/>
      <c r="T44" s="1"/>
      <c r="U44" s="1"/>
      <c r="V44" s="1"/>
      <c r="W44" s="1"/>
      <c r="X44" s="1"/>
      <c r="Y44" s="1"/>
      <c r="Z44" s="1"/>
      <c r="AA44" s="2"/>
      <c r="AB44" s="2"/>
      <c r="AC44" s="2"/>
      <c r="AD44" s="1"/>
      <c r="AE44" s="1"/>
      <c r="AF44" s="150" t="s">
        <v>44</v>
      </c>
      <c r="AG44" s="151"/>
      <c r="AH44" s="152">
        <f>SUM(F11:F13)</f>
        <v>9625</v>
      </c>
      <c r="AI44" s="1"/>
    </row>
    <row r="45" spans="1:35" ht="15.75" customHeight="1">
      <c r="A45" s="147" t="s">
        <v>45</v>
      </c>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53" t="s">
        <v>46</v>
      </c>
      <c r="AG45" s="154"/>
      <c r="AH45" s="155">
        <f>SUM(G11:G13)</f>
        <v>19060</v>
      </c>
      <c r="AI45" s="1"/>
    </row>
    <row r="46" spans="1:35" ht="15.75" customHeight="1">
      <c r="A46" s="147" t="s">
        <v>47</v>
      </c>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56" t="s">
        <v>48</v>
      </c>
      <c r="AG46" s="157"/>
      <c r="AH46" s="158">
        <f>SUM(AH44:AH45)</f>
        <v>28685</v>
      </c>
      <c r="AI46" s="1"/>
    </row>
    <row r="47" spans="1:35" ht="15.75" customHeight="1">
      <c r="A47" s="147" t="s">
        <v>49</v>
      </c>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row>
  </sheetData>
  <sheetProtection algorithmName="SHA-512" hashValue="IuVsD5PRnXXJtqcJuvlfBlVVm7W6dNKoMDR1zfgHgKsTevtjmKE7FdZdBhobQ+9UL0428enQPgIFzsEBeL+dzQ==" saltValue="VSdThmrXPdhYsiKYLjmB6g==" spinCount="100000" sheet="1" scenarios="1" formatCells="0" autoFilter="0"/>
  <mergeCells count="29">
    <mergeCell ref="A10:B10"/>
    <mergeCell ref="C10:D10"/>
    <mergeCell ref="A11:B13"/>
    <mergeCell ref="C11:D11"/>
    <mergeCell ref="C12:D12"/>
    <mergeCell ref="C13:D13"/>
    <mergeCell ref="D6:F6"/>
    <mergeCell ref="G6:L6"/>
    <mergeCell ref="M6:N6"/>
    <mergeCell ref="X6:Z6"/>
    <mergeCell ref="AA6:AH6"/>
    <mergeCell ref="D7:F7"/>
    <mergeCell ref="G7:L7"/>
    <mergeCell ref="M7:N7"/>
    <mergeCell ref="X7:Z7"/>
    <mergeCell ref="AA7:AH7"/>
    <mergeCell ref="X4:Z4"/>
    <mergeCell ref="AD4:AG4"/>
    <mergeCell ref="D5:F5"/>
    <mergeCell ref="G5:T5"/>
    <mergeCell ref="U5:W5"/>
    <mergeCell ref="X5:Z5"/>
    <mergeCell ref="AD5:AG5"/>
    <mergeCell ref="A2:B2"/>
    <mergeCell ref="C2:G2"/>
    <mergeCell ref="L2:M2"/>
    <mergeCell ref="D4:F4"/>
    <mergeCell ref="G4:T4"/>
    <mergeCell ref="U4:W4"/>
  </mergeCells>
  <phoneticPr fontId="3"/>
  <conditionalFormatting sqref="O11:O13">
    <cfRule type="expression" dxfId="4" priority="5" stopIfTrue="1">
      <formula>$N11/$G11&gt;$M11/$F11</formula>
    </cfRule>
  </conditionalFormatting>
  <conditionalFormatting sqref="O10:AH10">
    <cfRule type="expression" dxfId="3" priority="3">
      <formula>$Z$10="備考"</formula>
    </cfRule>
  </conditionalFormatting>
  <conditionalFormatting sqref="O11:AH13">
    <cfRule type="expression" dxfId="2" priority="4">
      <formula>$Z$10="備考"</formula>
    </cfRule>
  </conditionalFormatting>
  <conditionalFormatting sqref="O13:AH13">
    <cfRule type="expression" dxfId="1" priority="1">
      <formula>$Z$10="備考"</formula>
    </cfRule>
  </conditionalFormatting>
  <conditionalFormatting sqref="AH10:AH13">
    <cfRule type="expression" dxfId="0" priority="2">
      <formula>$Z$10="備考"</formula>
    </cfRule>
  </conditionalFormatting>
  <dataValidations count="5">
    <dataValidation allowBlank="1" showErrorMessage="1" promptTitle="配布要項" prompt="道新読者：毎週木朝刊_x000a_未購読者：毎週木～金曜日_x000a_詳細は申込書下部配布要項をご覧ください" sqref="D5:F5" xr:uid="{DB0101B3-9F4F-44CD-89A9-3F9F262D4DE1}"/>
    <dataValidation allowBlank="1" showInputMessage="1" showErrorMessage="1" prompt="しままつ" sqref="E11" xr:uid="{CA02B630-6D66-404F-BD06-01E87B08E589}"/>
    <dataValidation allowBlank="1" showInputMessage="1" showErrorMessage="1" prompt="えにわせいぶ" sqref="E12" xr:uid="{7BFCACA1-A4C4-496E-821F-443E549793A6}"/>
    <dataValidation allowBlank="1" showInputMessage="1" showErrorMessage="1" prompt="えにわとうぶ" sqref="E13" xr:uid="{B57C9001-0272-4F87-A7E1-8CFAB91228E7}"/>
    <dataValidation type="whole" errorStyle="information" allowBlank="1" showInputMessage="1" showErrorMessage="1" errorTitle="定数オーバー" error="定数オーバーです。" sqref="M11:N13" xr:uid="{3699E17A-007F-4979-A174-D38ACC9E3314}">
      <formula1>0</formula1>
      <formula2>F11</formula2>
    </dataValidation>
  </dataValidations>
  <printOptions horizontalCentered="1" verticalCentered="1"/>
  <pageMargins left="0.19685039370078741" right="0.19685039370078741" top="0.31496062992125984" bottom="0.31496062992125984" header="0.19685039370078741" footer="0.19685039370078741"/>
  <pageSetup paperSize="9" scale="76"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2-C.恵庭市 【dDeえにわ】</vt:lpstr>
      <vt:lpstr>'2-C.恵庭市 【dDeえにわ】'!Print_Area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峻大</dc:creator>
  <cp:lastModifiedBy>小林 峻大</cp:lastModifiedBy>
  <dcterms:created xsi:type="dcterms:W3CDTF">2024-03-01T02:02:35Z</dcterms:created>
  <dcterms:modified xsi:type="dcterms:W3CDTF">2024-03-01T02:02:35Z</dcterms:modified>
</cp:coreProperties>
</file>