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013523.DESKTOP-1V0C50P\Desktop\ダウンロード用申込書\"/>
    </mc:Choice>
  </mc:AlternateContent>
  <xr:revisionPtr revIDLastSave="0" documentId="13_ncr:1_{4F0FBFD6-1462-4145-85E4-7A5F1BA4715F}" xr6:coauthVersionLast="47" xr6:coauthVersionMax="47" xr10:uidLastSave="{00000000-0000-0000-0000-000000000000}"/>
  <bookViews>
    <workbookView xWindow="-108" yWindow="-108" windowWidth="23256" windowHeight="12576" xr2:uid="{532CB8A7-E9D6-4547-8279-D89A2635E46A}"/>
  </bookViews>
  <sheets>
    <sheet name="11.帯広・十勝地区" sheetId="1" r:id="rId1"/>
  </sheets>
  <definedNames>
    <definedName name="_xlnm.Print_Area" localSheetId="0">'11.帯広・十勝地区'!$A$1:$AJ$46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4" i="1" l="1"/>
  <c r="F20" i="1"/>
  <c r="L7" i="1" s="1"/>
  <c r="G7" i="1" s="1"/>
  <c r="F19" i="1"/>
  <c r="AH43" i="1" s="1"/>
  <c r="AH45" i="1" s="1"/>
  <c r="O7" i="1"/>
</calcChain>
</file>

<file path=xl/sharedStrings.xml><?xml version="1.0" encoding="utf-8"?>
<sst xmlns="http://schemas.openxmlformats.org/spreadsheetml/2006/main" count="130" uniqueCount="107">
  <si>
    <t>帯広・十勝地区</t>
    <phoneticPr fontId="7"/>
  </si>
  <si>
    <t>北海道新聞折込広告申込書</t>
    <rPh sb="0" eb="1">
      <t>キタ</t>
    </rPh>
    <rPh sb="1" eb="2">
      <t>ウミ</t>
    </rPh>
    <rPh sb="2" eb="3">
      <t>ミチ</t>
    </rPh>
    <rPh sb="3" eb="4">
      <t>シン</t>
    </rPh>
    <rPh sb="4" eb="5">
      <t>ブン</t>
    </rPh>
    <rPh sb="5" eb="6">
      <t>オリ</t>
    </rPh>
    <rPh sb="6" eb="7">
      <t>コミ</t>
    </rPh>
    <rPh sb="7" eb="8">
      <t>ヒロ</t>
    </rPh>
    <rPh sb="8" eb="9">
      <t>ツゲ</t>
    </rPh>
    <rPh sb="9" eb="10">
      <t>サル</t>
    </rPh>
    <rPh sb="10" eb="11">
      <t>コミ</t>
    </rPh>
    <rPh sb="11" eb="12">
      <t>ショ</t>
    </rPh>
    <phoneticPr fontId="7"/>
  </si>
  <si>
    <t>㈱道新サービスセンター</t>
    <rPh sb="0" eb="11">
      <t>ドウシン</t>
    </rPh>
    <phoneticPr fontId="7"/>
  </si>
  <si>
    <t>－</t>
    <phoneticPr fontId="7"/>
  </si>
  <si>
    <t>伝票Ｎｏ.</t>
    <rPh sb="0" eb="2">
      <t>デンピョウ</t>
    </rPh>
    <phoneticPr fontId="7"/>
  </si>
  <si>
    <t>折込日</t>
    <rPh sb="0" eb="2">
      <t>オリコミ</t>
    </rPh>
    <rPh sb="2" eb="3">
      <t>ヒ</t>
    </rPh>
    <phoneticPr fontId="7"/>
  </si>
  <si>
    <t>広告主名／件名（タイトル・売出し日など）</t>
    <phoneticPr fontId="7"/>
  </si>
  <si>
    <t>広告主業種</t>
    <rPh sb="0" eb="3">
      <t>コウコクヌシ</t>
    </rPh>
    <rPh sb="3" eb="5">
      <t>ギョウシュ</t>
    </rPh>
    <phoneticPr fontId="7"/>
  </si>
  <si>
    <t>サイズ</t>
    <phoneticPr fontId="7"/>
  </si>
  <si>
    <t>コード</t>
    <phoneticPr fontId="7"/>
  </si>
  <si>
    <t>代理店名</t>
    <rPh sb="0" eb="2">
      <t>ダイリ</t>
    </rPh>
    <rPh sb="2" eb="4">
      <t>テンメイ</t>
    </rPh>
    <phoneticPr fontId="7"/>
  </si>
  <si>
    <t>担当者</t>
    <rPh sb="0" eb="3">
      <t>タントウシャ</t>
    </rPh>
    <phoneticPr fontId="7"/>
  </si>
  <si>
    <t>搬入区分</t>
    <rPh sb="0" eb="2">
      <t>ハンニュウ</t>
    </rPh>
    <rPh sb="2" eb="4">
      <t>クブン</t>
    </rPh>
    <phoneticPr fontId="7"/>
  </si>
  <si>
    <t>総枚数</t>
    <rPh sb="0" eb="3">
      <t>ソウマイスウ</t>
    </rPh>
    <phoneticPr fontId="7"/>
  </si>
  <si>
    <t>ページ小計</t>
    <rPh sb="3" eb="5">
      <t>ショウケイ</t>
    </rPh>
    <phoneticPr fontId="7"/>
  </si>
  <si>
    <t>B地区枚数</t>
    <rPh sb="1" eb="3">
      <t>チク</t>
    </rPh>
    <rPh sb="3" eb="5">
      <t>マイスウ</t>
    </rPh>
    <phoneticPr fontId="7"/>
  </si>
  <si>
    <t>E地区枚数</t>
    <rPh sb="1" eb="3">
      <t>チク</t>
    </rPh>
    <rPh sb="3" eb="5">
      <t>マイスウ</t>
    </rPh>
    <phoneticPr fontId="7"/>
  </si>
  <si>
    <t>印刷会社</t>
    <rPh sb="0" eb="2">
      <t>インサツ</t>
    </rPh>
    <rPh sb="2" eb="4">
      <t>ガイシャ</t>
    </rPh>
    <phoneticPr fontId="7"/>
  </si>
  <si>
    <t>納品・広告内容に関わる連絡事項</t>
    <rPh sb="0" eb="2">
      <t>ノウヒン</t>
    </rPh>
    <rPh sb="3" eb="7">
      <t>コウコクナイヨウ</t>
    </rPh>
    <rPh sb="8" eb="9">
      <t>カカ</t>
    </rPh>
    <rPh sb="11" eb="15">
      <t>レンラクジコウ</t>
    </rPh>
    <phoneticPr fontId="7"/>
  </si>
  <si>
    <r>
      <t>▼帯広市・近郊</t>
    </r>
    <r>
      <rPr>
        <b/>
        <sz val="10"/>
        <rFont val="ＭＳ Ｐゴシック"/>
        <family val="3"/>
        <charset val="128"/>
      </rPr>
      <t>（B地区）</t>
    </r>
    <rPh sb="1" eb="4">
      <t>オビヒロシ</t>
    </rPh>
    <rPh sb="5" eb="7">
      <t>キンコウ</t>
    </rPh>
    <phoneticPr fontId="7"/>
  </si>
  <si>
    <r>
      <t>▼帯広市・近郊</t>
    </r>
    <r>
      <rPr>
        <b/>
        <sz val="10"/>
        <rFont val="ＭＳ Ｐゴシック"/>
        <family val="3"/>
        <charset val="128"/>
      </rPr>
      <t>（E地区）　</t>
    </r>
    <rPh sb="1" eb="4">
      <t>オビヒロシ</t>
    </rPh>
    <rPh sb="5" eb="7">
      <t>キンコウ</t>
    </rPh>
    <phoneticPr fontId="7"/>
  </si>
  <si>
    <r>
      <t>▼池田・足寄・陸別方面</t>
    </r>
    <r>
      <rPr>
        <b/>
        <sz val="10"/>
        <rFont val="ＭＳ Ｐゴシック"/>
        <family val="3"/>
        <charset val="128"/>
      </rPr>
      <t>（E地区）　</t>
    </r>
    <rPh sb="1" eb="3">
      <t>イケダ</t>
    </rPh>
    <rPh sb="4" eb="6">
      <t>アショロ</t>
    </rPh>
    <rPh sb="7" eb="9">
      <t>リクベツ</t>
    </rPh>
    <rPh sb="9" eb="11">
      <t>ホウメン</t>
    </rPh>
    <phoneticPr fontId="7"/>
  </si>
  <si>
    <r>
      <t>▼中札内・広尾方面</t>
    </r>
    <r>
      <rPr>
        <b/>
        <sz val="10"/>
        <rFont val="ＭＳ Ｐゴシック"/>
        <family val="3"/>
        <charset val="128"/>
      </rPr>
      <t>（E地区）　</t>
    </r>
    <rPh sb="1" eb="4">
      <t>ナカサツナイ</t>
    </rPh>
    <rPh sb="5" eb="7">
      <t>ヒロオ</t>
    </rPh>
    <rPh sb="7" eb="9">
      <t>ホウメン</t>
    </rPh>
    <phoneticPr fontId="7"/>
  </si>
  <si>
    <t>市町村名</t>
    <rPh sb="0" eb="3">
      <t>シチョウソン</t>
    </rPh>
    <rPh sb="3" eb="4">
      <t>メイ</t>
    </rPh>
    <phoneticPr fontId="7"/>
  </si>
  <si>
    <t>店名</t>
    <rPh sb="0" eb="2">
      <t>テンメイ</t>
    </rPh>
    <phoneticPr fontId="16"/>
  </si>
  <si>
    <t>定数</t>
    <rPh sb="0" eb="2">
      <t>テイスウ</t>
    </rPh>
    <phoneticPr fontId="7"/>
  </si>
  <si>
    <t>折込枚数</t>
    <rPh sb="0" eb="2">
      <t>オリコミ</t>
    </rPh>
    <rPh sb="2" eb="4">
      <t>マイスウ</t>
    </rPh>
    <phoneticPr fontId="7"/>
  </si>
  <si>
    <t>帯広市</t>
    <rPh sb="0" eb="3">
      <t>オビヒロシ</t>
    </rPh>
    <phoneticPr fontId="7"/>
  </si>
  <si>
    <t>帯広中央</t>
    <rPh sb="0" eb="2">
      <t>オビヒロ</t>
    </rPh>
    <rPh sb="2" eb="4">
      <t>チュウオウ</t>
    </rPh>
    <phoneticPr fontId="7"/>
  </si>
  <si>
    <t>帯広市</t>
    <phoneticPr fontId="7"/>
  </si>
  <si>
    <t>大正</t>
    <rPh sb="0" eb="2">
      <t>タイショウ</t>
    </rPh>
    <phoneticPr fontId="7"/>
  </si>
  <si>
    <t>池田町</t>
    <rPh sb="0" eb="3">
      <t>イケダチョウ</t>
    </rPh>
    <phoneticPr fontId="7"/>
  </si>
  <si>
    <t>池田</t>
    <rPh sb="0" eb="2">
      <t>イケダ</t>
    </rPh>
    <phoneticPr fontId="7"/>
  </si>
  <si>
    <t>中札内村</t>
    <rPh sb="0" eb="4">
      <t>ナカサツナイムラ</t>
    </rPh>
    <phoneticPr fontId="7"/>
  </si>
  <si>
    <t>中札内</t>
    <rPh sb="0" eb="3">
      <t>ナカサツナイ</t>
    </rPh>
    <phoneticPr fontId="7"/>
  </si>
  <si>
    <t>帯広北部</t>
    <rPh sb="0" eb="2">
      <t>オビヒロ</t>
    </rPh>
    <rPh sb="2" eb="4">
      <t>ホクブ</t>
    </rPh>
    <phoneticPr fontId="7"/>
  </si>
  <si>
    <t>愛国</t>
    <rPh sb="0" eb="2">
      <t>アイコク</t>
    </rPh>
    <phoneticPr fontId="7"/>
  </si>
  <si>
    <t>高島</t>
    <rPh sb="0" eb="2">
      <t>タカシマ</t>
    </rPh>
    <phoneticPr fontId="7"/>
  </si>
  <si>
    <t>（廃店　池田へ統合）</t>
    <rPh sb="1" eb="3">
      <t>ハイテン</t>
    </rPh>
    <rPh sb="4" eb="6">
      <t>イケダ</t>
    </rPh>
    <rPh sb="7" eb="9">
      <t>トウゴウ</t>
    </rPh>
    <phoneticPr fontId="7"/>
  </si>
  <si>
    <t>上札内</t>
    <rPh sb="0" eb="3">
      <t>カミサツナイ</t>
    </rPh>
    <phoneticPr fontId="7"/>
  </si>
  <si>
    <t>帯広西部</t>
    <rPh sb="0" eb="2">
      <t>オビヒロ</t>
    </rPh>
    <rPh sb="2" eb="4">
      <t>セイブ</t>
    </rPh>
    <phoneticPr fontId="7"/>
  </si>
  <si>
    <t>清川</t>
    <rPh sb="0" eb="2">
      <t>キヨカワ</t>
    </rPh>
    <phoneticPr fontId="7"/>
  </si>
  <si>
    <t>豊頃町</t>
    <rPh sb="0" eb="3">
      <t>トヨコロチョウ</t>
    </rPh>
    <phoneticPr fontId="7"/>
  </si>
  <si>
    <t>茂岩</t>
    <rPh sb="0" eb="2">
      <t>モイワ</t>
    </rPh>
    <phoneticPr fontId="7"/>
  </si>
  <si>
    <t>更別村</t>
    <rPh sb="0" eb="2">
      <t>サラベツ</t>
    </rPh>
    <rPh sb="2" eb="3">
      <t>ムラ</t>
    </rPh>
    <phoneticPr fontId="7"/>
  </si>
  <si>
    <t>更別</t>
    <rPh sb="0" eb="2">
      <t>サラベツ</t>
    </rPh>
    <phoneticPr fontId="7"/>
  </si>
  <si>
    <t>帯広南部</t>
    <rPh sb="0" eb="2">
      <t>オビヒロ</t>
    </rPh>
    <rPh sb="2" eb="4">
      <t>ナンブ</t>
    </rPh>
    <phoneticPr fontId="7"/>
  </si>
  <si>
    <t>広野</t>
    <rPh sb="0" eb="2">
      <t>ヒロノ</t>
    </rPh>
    <phoneticPr fontId="7"/>
  </si>
  <si>
    <t>（廃店 大正へ統合）</t>
    <rPh sb="4" eb="6">
      <t>タイショウ</t>
    </rPh>
    <phoneticPr fontId="7"/>
  </si>
  <si>
    <t>浦幌町</t>
    <rPh sb="0" eb="3">
      <t>ウラホロチョウ</t>
    </rPh>
    <phoneticPr fontId="7"/>
  </si>
  <si>
    <t>厚内</t>
    <rPh sb="0" eb="2">
      <t>アツナイ</t>
    </rPh>
    <phoneticPr fontId="7"/>
  </si>
  <si>
    <t>大樹町</t>
    <rPh sb="0" eb="2">
      <t>タイキ</t>
    </rPh>
    <rPh sb="2" eb="3">
      <t>チョウ</t>
    </rPh>
    <phoneticPr fontId="7"/>
  </si>
  <si>
    <t>大樹</t>
    <rPh sb="0" eb="2">
      <t>タイキ</t>
    </rPh>
    <phoneticPr fontId="7"/>
  </si>
  <si>
    <t>幕別町</t>
    <rPh sb="0" eb="3">
      <t>マクベツチョウ</t>
    </rPh>
    <phoneticPr fontId="7"/>
  </si>
  <si>
    <t>札内</t>
    <rPh sb="0" eb="2">
      <t>サツナイ</t>
    </rPh>
    <phoneticPr fontId="7"/>
  </si>
  <si>
    <t>糠内</t>
    <rPh sb="0" eb="2">
      <t>ヌカナイ</t>
    </rPh>
    <phoneticPr fontId="7"/>
  </si>
  <si>
    <t>浦幌</t>
    <rPh sb="0" eb="2">
      <t>ウラホロ</t>
    </rPh>
    <phoneticPr fontId="7"/>
  </si>
  <si>
    <t>広尾町</t>
    <rPh sb="0" eb="3">
      <t>ヒロオチョウ</t>
    </rPh>
    <phoneticPr fontId="7"/>
  </si>
  <si>
    <t>豊似</t>
    <rPh sb="0" eb="1">
      <t>トヨ</t>
    </rPh>
    <rPh sb="1" eb="2">
      <t>ニ</t>
    </rPh>
    <phoneticPr fontId="7"/>
  </si>
  <si>
    <t>幕別</t>
    <rPh sb="0" eb="2">
      <t>マクベツ</t>
    </rPh>
    <phoneticPr fontId="7"/>
  </si>
  <si>
    <t>忠類</t>
    <rPh sb="0" eb="2">
      <t>チュウルイ</t>
    </rPh>
    <phoneticPr fontId="7"/>
  </si>
  <si>
    <t>新吉野</t>
    <rPh sb="0" eb="3">
      <t>シンヨシノ</t>
    </rPh>
    <phoneticPr fontId="7"/>
  </si>
  <si>
    <t>（廃店 浦幌へ統合）</t>
    <rPh sb="1" eb="3">
      <t>ハイテン</t>
    </rPh>
    <rPh sb="4" eb="6">
      <t>ウラホロ</t>
    </rPh>
    <rPh sb="7" eb="9">
      <t>トウゴウ</t>
    </rPh>
    <phoneticPr fontId="7"/>
  </si>
  <si>
    <t>広尾</t>
    <rPh sb="0" eb="2">
      <t>ヒロオ</t>
    </rPh>
    <phoneticPr fontId="7"/>
  </si>
  <si>
    <t>音更町</t>
    <rPh sb="0" eb="3">
      <t>オトフケチョウ</t>
    </rPh>
    <phoneticPr fontId="7"/>
  </si>
  <si>
    <t>音更</t>
    <rPh sb="0" eb="2">
      <t>オトフケ</t>
    </rPh>
    <phoneticPr fontId="7"/>
  </si>
  <si>
    <t>駒場</t>
    <rPh sb="0" eb="2">
      <t>コマバ</t>
    </rPh>
    <phoneticPr fontId="7"/>
  </si>
  <si>
    <t>本別町</t>
    <rPh sb="0" eb="1">
      <t>ホンネ</t>
    </rPh>
    <rPh sb="1" eb="2">
      <t>ベツ</t>
    </rPh>
    <rPh sb="2" eb="3">
      <t>チョウ</t>
    </rPh>
    <phoneticPr fontId="7"/>
  </si>
  <si>
    <t>本別</t>
    <rPh sb="0" eb="2">
      <t>ホンベツ</t>
    </rPh>
    <phoneticPr fontId="7"/>
  </si>
  <si>
    <t>芽室町</t>
    <rPh sb="0" eb="3">
      <t>メムロチョウ</t>
    </rPh>
    <phoneticPr fontId="7"/>
  </si>
  <si>
    <t>芽室</t>
    <rPh sb="0" eb="2">
      <t>メムロ</t>
    </rPh>
    <phoneticPr fontId="7"/>
  </si>
  <si>
    <t>足寄町</t>
    <rPh sb="0" eb="3">
      <t>アショロチョウ</t>
    </rPh>
    <phoneticPr fontId="7"/>
  </si>
  <si>
    <t>足寄</t>
    <rPh sb="0" eb="2">
      <t>アショロ</t>
    </rPh>
    <phoneticPr fontId="7"/>
  </si>
  <si>
    <t>定数合計</t>
    <rPh sb="0" eb="2">
      <t>テイスウ</t>
    </rPh>
    <rPh sb="2" eb="4">
      <t>ゴウケイ</t>
    </rPh>
    <phoneticPr fontId="7"/>
  </si>
  <si>
    <r>
      <t>▼清水・新得・鹿追方面</t>
    </r>
    <r>
      <rPr>
        <b/>
        <sz val="10"/>
        <rFont val="ＭＳ Ｐゴシック"/>
        <family val="3"/>
        <charset val="128"/>
      </rPr>
      <t>（E地区）　</t>
    </r>
    <rPh sb="1" eb="3">
      <t>シミズ</t>
    </rPh>
    <rPh sb="4" eb="6">
      <t>シントク</t>
    </rPh>
    <rPh sb="7" eb="9">
      <t>シカオイ</t>
    </rPh>
    <rPh sb="9" eb="11">
      <t>ホウメン</t>
    </rPh>
    <phoneticPr fontId="7"/>
  </si>
  <si>
    <t>芽登</t>
    <rPh sb="0" eb="1">
      <t>メ</t>
    </rPh>
    <rPh sb="1" eb="2">
      <t>ノボ</t>
    </rPh>
    <phoneticPr fontId="7"/>
  </si>
  <si>
    <t>申込枚数合計</t>
    <rPh sb="0" eb="2">
      <t>モウシコミ</t>
    </rPh>
    <rPh sb="2" eb="4">
      <t>マイスウ</t>
    </rPh>
    <rPh sb="4" eb="6">
      <t>ゴウケイ</t>
    </rPh>
    <phoneticPr fontId="7"/>
  </si>
  <si>
    <t>大誉地</t>
    <rPh sb="0" eb="3">
      <t>オヨチ</t>
    </rPh>
    <phoneticPr fontId="7"/>
  </si>
  <si>
    <t>（廃店 足寄へ統合）</t>
    <rPh sb="4" eb="6">
      <t>アショロ</t>
    </rPh>
    <phoneticPr fontId="7"/>
  </si>
  <si>
    <t>清水町</t>
    <rPh sb="0" eb="3">
      <t>シミズチョウ</t>
    </rPh>
    <phoneticPr fontId="7"/>
  </si>
  <si>
    <t>御影</t>
    <rPh sb="0" eb="2">
      <t>ミカゲ</t>
    </rPh>
    <phoneticPr fontId="7"/>
  </si>
  <si>
    <t>陸別町</t>
    <rPh sb="0" eb="3">
      <t>リクベツチョウ</t>
    </rPh>
    <phoneticPr fontId="7"/>
  </si>
  <si>
    <t>陸別</t>
    <rPh sb="0" eb="2">
      <t>リクベツ</t>
    </rPh>
    <phoneticPr fontId="7"/>
  </si>
  <si>
    <t>清水</t>
    <rPh sb="0" eb="2">
      <t>シミズ</t>
    </rPh>
    <phoneticPr fontId="7"/>
  </si>
  <si>
    <t>新得町</t>
    <rPh sb="0" eb="2">
      <t>シントク</t>
    </rPh>
    <rPh sb="2" eb="3">
      <t>チョウ</t>
    </rPh>
    <phoneticPr fontId="7"/>
  </si>
  <si>
    <t>新得</t>
    <rPh sb="0" eb="1">
      <t>シン</t>
    </rPh>
    <rPh sb="1" eb="2">
      <t>トク</t>
    </rPh>
    <phoneticPr fontId="7"/>
  </si>
  <si>
    <t>屈足</t>
    <rPh sb="0" eb="2">
      <t>クッタリ</t>
    </rPh>
    <phoneticPr fontId="7"/>
  </si>
  <si>
    <t>（廃店　新得へ統合）</t>
    <rPh sb="1" eb="2">
      <t>ハイ</t>
    </rPh>
    <rPh sb="2" eb="3">
      <t>ミセ</t>
    </rPh>
    <rPh sb="4" eb="6">
      <t>シントク</t>
    </rPh>
    <rPh sb="7" eb="9">
      <t>トウゴウ</t>
    </rPh>
    <phoneticPr fontId="7"/>
  </si>
  <si>
    <t>鹿追町</t>
    <rPh sb="0" eb="3">
      <t>シカオイチョウ</t>
    </rPh>
    <phoneticPr fontId="7"/>
  </si>
  <si>
    <t>鹿追</t>
    <rPh sb="0" eb="2">
      <t>シカオイ</t>
    </rPh>
    <phoneticPr fontId="7"/>
  </si>
  <si>
    <t>瓜幕</t>
    <rPh sb="0" eb="1">
      <t>ウリ</t>
    </rPh>
    <rPh sb="1" eb="2">
      <t>マク</t>
    </rPh>
    <phoneticPr fontId="7"/>
  </si>
  <si>
    <t>士幌町</t>
    <rPh sb="0" eb="3">
      <t>シホロチョウ</t>
    </rPh>
    <phoneticPr fontId="7"/>
  </si>
  <si>
    <t>中士幌</t>
    <rPh sb="0" eb="3">
      <t>ナカシホロ</t>
    </rPh>
    <phoneticPr fontId="7"/>
  </si>
  <si>
    <t>士幌</t>
    <rPh sb="0" eb="2">
      <t>シホロ</t>
    </rPh>
    <phoneticPr fontId="7"/>
  </si>
  <si>
    <t>上士幌町</t>
    <rPh sb="0" eb="4">
      <t>カミシホロチョウ</t>
    </rPh>
    <phoneticPr fontId="7"/>
  </si>
  <si>
    <t>上士幌</t>
    <rPh sb="0" eb="3">
      <t>カミシホロ</t>
    </rPh>
    <phoneticPr fontId="7"/>
  </si>
  <si>
    <t>◆</t>
    <phoneticPr fontId="7"/>
  </si>
  <si>
    <t>　 市町村名</t>
    <rPh sb="2" eb="5">
      <t>シチョウソン</t>
    </rPh>
    <rPh sb="5" eb="6">
      <t>メイ</t>
    </rPh>
    <phoneticPr fontId="3"/>
  </si>
  <si>
    <t>の地域の販売所へのお申込は「折込日4日前午前中」が締切です。それ以外の販売所は「折込日3日前午前中」が締切となります。（いずれも日・祝除く）　</t>
    <rPh sb="1" eb="3">
      <t>チイキ</t>
    </rPh>
    <rPh sb="4" eb="6">
      <t>ハンバイ</t>
    </rPh>
    <rPh sb="6" eb="7">
      <t>ショ</t>
    </rPh>
    <rPh sb="10" eb="12">
      <t>モウシコミ</t>
    </rPh>
    <rPh sb="14" eb="16">
      <t>オリコミ</t>
    </rPh>
    <rPh sb="16" eb="17">
      <t>ビ</t>
    </rPh>
    <rPh sb="18" eb="20">
      <t>カマエ</t>
    </rPh>
    <rPh sb="20" eb="23">
      <t>ゴゼンチュウ</t>
    </rPh>
    <rPh sb="25" eb="27">
      <t>シメキリ</t>
    </rPh>
    <rPh sb="32" eb="34">
      <t>イガイ</t>
    </rPh>
    <rPh sb="35" eb="37">
      <t>ハンバイ</t>
    </rPh>
    <phoneticPr fontId="3"/>
  </si>
  <si>
    <t>　　　　ただし申込締切日が土曜日にあたる場合、1営業日前日の午前中に繰り上がります。</t>
    <rPh sb="15" eb="16">
      <t>ヒ</t>
    </rPh>
    <phoneticPr fontId="7"/>
  </si>
  <si>
    <t>◆市町村表記は販売所の所在地によるものです。店名と配達エリアの行政界は必ずしも一致しない場合があります。</t>
    <phoneticPr fontId="7"/>
  </si>
  <si>
    <t>Ｂ地区定数計</t>
    <rPh sb="1" eb="3">
      <t>チク</t>
    </rPh>
    <rPh sb="3" eb="5">
      <t>テイスウ</t>
    </rPh>
    <rPh sb="5" eb="6">
      <t>ケイ</t>
    </rPh>
    <phoneticPr fontId="7"/>
  </si>
  <si>
    <t>◆悪天候、災害、事故等、やむを得ない事由により折込遅延・不能となる場合があります。予めご了承ください。</t>
    <rPh sb="41" eb="42">
      <t>アラカジ</t>
    </rPh>
    <phoneticPr fontId="3"/>
  </si>
  <si>
    <t>Ｅ地区定数計</t>
    <rPh sb="1" eb="3">
      <t>チク</t>
    </rPh>
    <rPh sb="3" eb="5">
      <t>テイスウ</t>
    </rPh>
    <rPh sb="5" eb="6">
      <t>ケイ</t>
    </rPh>
    <phoneticPr fontId="7"/>
  </si>
  <si>
    <t xml:space="preserve">◆店名に※印を付した販売所は、エリアの一部（遠隔地）で日曜・祝日折込分を翌日朝刊と同配いたします。
</t>
    <phoneticPr fontId="7"/>
  </si>
  <si>
    <t>　　合　　計</t>
    <rPh sb="2" eb="6">
      <t>ゴウケイ</t>
    </rPh>
    <phoneticPr fontId="7"/>
  </si>
  <si>
    <t>◆店名に（複）と付した販売所は、定数に朝日新聞・毎日新聞・日経新聞の枚数を含む複合店です。該当銘柄は販売所によって異なります。なお銘柄指定はできませんので予めご了承ください。</t>
    <rPh sb="50" eb="52">
      <t>ハンバイ</t>
    </rPh>
    <rPh sb="52" eb="53">
      <t>ジョ</t>
    </rPh>
    <rPh sb="77" eb="78">
      <t>アラカジ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</si>
</sst>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yyyy&quot;年&quot;m&quot;月&quot;d&quot;日&quot;\(&quot;改&quot;\)"/>
    <numFmt numFmtId="177" formatCode="\(@\)"/>
    <numFmt numFmtId="178" formatCode="m&quot;月&quot;d&quot;日&quot;\(aaa\)"/>
    <numFmt numFmtId="179" formatCode="@\(&quot;複&quot;\)"/>
    <numFmt numFmtId="180" formatCode="m/d;@"/>
  </numFmts>
  <fonts count="29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6"/>
      <name val="Osaka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8.5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1"/>
      <name val="Eras Light ITC"/>
      <family val="2"/>
    </font>
    <font>
      <sz val="10"/>
      <name val="ＭＳ Ｐ明朝"/>
      <family val="1"/>
      <charset val="128"/>
    </font>
    <font>
      <sz val="11"/>
      <color rgb="FFFF0000"/>
      <name val="ＭＳ Ｐゴシック"/>
      <family val="3"/>
      <charset val="128"/>
    </font>
    <font>
      <sz val="8"/>
      <name val="ＭＳ Ｐ明朝"/>
      <family val="1"/>
      <charset val="128"/>
    </font>
    <font>
      <sz val="18"/>
      <name val="ＭＳ Ｐゴシック"/>
      <family val="3"/>
      <charset val="128"/>
    </font>
    <font>
      <sz val="24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8.5"/>
      <color theme="0"/>
      <name val="ＭＳ Ｐゴシック"/>
      <family val="3"/>
      <charset val="128"/>
    </font>
    <font>
      <sz val="8"/>
      <color theme="0"/>
      <name val="ＭＳ Ｐゴシック"/>
      <family val="3"/>
      <charset val="128"/>
    </font>
    <font>
      <sz val="11"/>
      <name val="ＭＳ Ｐ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10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hair">
        <color indexed="64"/>
      </bottom>
      <diagonal/>
    </border>
    <border>
      <left style="dotted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double">
        <color indexed="64"/>
      </bottom>
      <diagonal/>
    </border>
    <border>
      <left style="dotted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 diagonalUp="1">
      <left/>
      <right/>
      <top style="hair">
        <color indexed="64"/>
      </top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 style="hair">
        <color indexed="64"/>
      </top>
      <bottom style="medium">
        <color indexed="64"/>
      </bottom>
      <diagonal style="hair">
        <color indexed="64"/>
      </diagonal>
    </border>
    <border diagonalUp="1">
      <left style="medium">
        <color indexed="64"/>
      </left>
      <right/>
      <top style="hair">
        <color indexed="64"/>
      </top>
      <bottom style="medium">
        <color indexed="64"/>
      </bottom>
      <diagonal style="hair">
        <color indexed="64"/>
      </diagonal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ck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theme="0"/>
      </bottom>
      <diagonal/>
    </border>
    <border>
      <left/>
      <right style="hair">
        <color indexed="64"/>
      </right>
      <top/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 style="hair">
        <color indexed="64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n">
        <color theme="0"/>
      </bottom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hair">
        <color indexed="64"/>
      </right>
      <top style="thin">
        <color theme="0"/>
      </top>
      <bottom/>
      <diagonal/>
    </border>
    <border>
      <left style="thick">
        <color theme="1"/>
      </left>
      <right/>
      <top/>
      <bottom/>
      <diagonal/>
    </border>
    <border>
      <left/>
      <right style="hair">
        <color theme="1"/>
      </right>
      <top/>
      <bottom/>
      <diagonal/>
    </border>
    <border>
      <left style="hair">
        <color theme="1"/>
      </left>
      <right/>
      <top style="hair">
        <color indexed="64"/>
      </top>
      <bottom style="hair">
        <color indexed="64"/>
      </bottom>
      <diagonal/>
    </border>
    <border>
      <left style="thick">
        <color theme="1"/>
      </left>
      <right/>
      <top/>
      <bottom style="thin">
        <color theme="0"/>
      </bottom>
      <diagonal/>
    </border>
    <border>
      <left/>
      <right style="hair">
        <color theme="1"/>
      </right>
      <top/>
      <bottom style="thin">
        <color theme="0"/>
      </bottom>
      <diagonal/>
    </border>
    <border>
      <left style="hair">
        <color theme="1"/>
      </left>
      <right/>
      <top style="hair">
        <color indexed="64"/>
      </top>
      <bottom style="hair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theme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 style="hair">
        <color indexed="64"/>
      </right>
      <top style="thin">
        <color theme="0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double">
        <color indexed="64"/>
      </top>
      <bottom style="thick">
        <color indexed="64"/>
      </bottom>
      <diagonal/>
    </border>
    <border>
      <left/>
      <right/>
      <top style="double">
        <color indexed="64"/>
      </top>
      <bottom style="thick">
        <color indexed="64"/>
      </bottom>
      <diagonal/>
    </border>
    <border>
      <left/>
      <right style="hair">
        <color indexed="64"/>
      </right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double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231">
    <xf numFmtId="0" fontId="0" fillId="0" borderId="0" xfId="0">
      <alignment vertical="center"/>
    </xf>
    <xf numFmtId="0" fontId="2" fillId="0" borderId="0" xfId="1" applyFont="1" applyAlignment="1">
      <alignment vertical="center"/>
    </xf>
    <xf numFmtId="0" fontId="4" fillId="0" borderId="0" xfId="1" applyFont="1" applyAlignment="1">
      <alignment vertical="center"/>
    </xf>
    <xf numFmtId="0" fontId="1" fillId="0" borderId="0" xfId="1" applyAlignment="1">
      <alignment vertical="center"/>
    </xf>
    <xf numFmtId="14" fontId="4" fillId="0" borderId="2" xfId="1" applyNumberFormat="1" applyFont="1" applyBorder="1" applyAlignment="1">
      <alignment vertical="center"/>
    </xf>
    <xf numFmtId="177" fontId="4" fillId="0" borderId="0" xfId="1" applyNumberFormat="1" applyFont="1" applyAlignment="1">
      <alignment horizontal="center" vertical="center" shrinkToFit="1"/>
    </xf>
    <xf numFmtId="0" fontId="10" fillId="0" borderId="0" xfId="1" applyFont="1" applyAlignment="1">
      <alignment vertical="center"/>
    </xf>
    <xf numFmtId="31" fontId="8" fillId="0" borderId="0" xfId="1" applyNumberFormat="1" applyFont="1" applyAlignment="1">
      <alignment vertical="center"/>
    </xf>
    <xf numFmtId="0" fontId="2" fillId="0" borderId="3" xfId="1" applyFont="1" applyBorder="1" applyAlignment="1" applyProtection="1">
      <alignment horizontal="center" vertical="center"/>
      <protection locked="0"/>
    </xf>
    <xf numFmtId="0" fontId="2" fillId="0" borderId="4" xfId="1" applyFont="1" applyBorder="1" applyAlignment="1" applyProtection="1">
      <alignment vertical="center"/>
      <protection locked="0"/>
    </xf>
    <xf numFmtId="0" fontId="11" fillId="0" borderId="0" xfId="1" applyFont="1" applyAlignment="1">
      <alignment vertical="center"/>
    </xf>
    <xf numFmtId="0" fontId="4" fillId="0" borderId="5" xfId="1" applyFont="1" applyBorder="1" applyAlignment="1">
      <alignment vertical="center"/>
    </xf>
    <xf numFmtId="0" fontId="12" fillId="0" borderId="6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2" fillId="0" borderId="16" xfId="1" applyFont="1" applyBorder="1" applyAlignment="1">
      <alignment horizontal="center" vertical="center"/>
    </xf>
    <xf numFmtId="0" fontId="1" fillId="0" borderId="24" xfId="1" applyBorder="1" applyAlignment="1" applyProtection="1">
      <alignment horizontal="center" vertical="center" shrinkToFit="1"/>
      <protection locked="0"/>
    </xf>
    <xf numFmtId="0" fontId="12" fillId="0" borderId="10" xfId="1" applyFont="1" applyBorder="1" applyAlignment="1">
      <alignment vertical="center"/>
    </xf>
    <xf numFmtId="0" fontId="15" fillId="0" borderId="18" xfId="1" applyFont="1" applyBorder="1" applyAlignment="1" applyProtection="1">
      <alignment vertical="center"/>
      <protection locked="0"/>
    </xf>
    <xf numFmtId="0" fontId="14" fillId="0" borderId="0" xfId="1" applyFont="1" applyAlignment="1">
      <alignment vertical="center"/>
    </xf>
    <xf numFmtId="38" fontId="15" fillId="0" borderId="0" xfId="2" applyFont="1" applyFill="1" applyBorder="1" applyAlignment="1">
      <alignment vertical="center"/>
    </xf>
    <xf numFmtId="38" fontId="15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38" fontId="8" fillId="0" borderId="0" xfId="1" applyNumberFormat="1" applyFont="1" applyAlignment="1">
      <alignment vertical="center"/>
    </xf>
    <xf numFmtId="0" fontId="4" fillId="0" borderId="36" xfId="1" applyFont="1" applyBorder="1" applyAlignment="1">
      <alignment horizontal="center" vertical="center"/>
    </xf>
    <xf numFmtId="0" fontId="4" fillId="0" borderId="37" xfId="1" applyFont="1" applyBorder="1" applyAlignment="1">
      <alignment horizontal="center" vertical="center"/>
    </xf>
    <xf numFmtId="0" fontId="4" fillId="0" borderId="38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41" xfId="1" applyFont="1" applyBorder="1" applyAlignment="1">
      <alignment horizontal="center" vertical="center"/>
    </xf>
    <xf numFmtId="0" fontId="4" fillId="0" borderId="42" xfId="1" applyFont="1" applyBorder="1" applyAlignment="1">
      <alignment horizontal="center" vertical="center"/>
    </xf>
    <xf numFmtId="179" fontId="8" fillId="0" borderId="47" xfId="1" applyNumberFormat="1" applyFont="1" applyBorder="1" applyAlignment="1">
      <alignment vertical="center" shrinkToFit="1"/>
    </xf>
    <xf numFmtId="38" fontId="19" fillId="0" borderId="44" xfId="2" applyFont="1" applyFill="1" applyBorder="1" applyAlignment="1">
      <alignment vertical="center" shrinkToFit="1"/>
    </xf>
    <xf numFmtId="38" fontId="10" fillId="0" borderId="48" xfId="2" applyFont="1" applyFill="1" applyBorder="1" applyAlignment="1" applyProtection="1">
      <alignment vertical="center"/>
      <protection locked="0"/>
    </xf>
    <xf numFmtId="179" fontId="8" fillId="0" borderId="6" xfId="1" applyNumberFormat="1" applyFont="1" applyBorder="1" applyAlignment="1">
      <alignment vertical="center" shrinkToFit="1"/>
    </xf>
    <xf numFmtId="38" fontId="19" fillId="0" borderId="51" xfId="2" applyFont="1" applyFill="1" applyBorder="1" applyAlignment="1">
      <alignment vertical="center"/>
    </xf>
    <xf numFmtId="38" fontId="10" fillId="0" borderId="52" xfId="2" applyFont="1" applyFill="1" applyBorder="1" applyAlignment="1" applyProtection="1">
      <alignment vertical="center"/>
      <protection locked="0"/>
    </xf>
    <xf numFmtId="0" fontId="16" fillId="0" borderId="0" xfId="1" applyFont="1" applyAlignment="1">
      <alignment vertical="center"/>
    </xf>
    <xf numFmtId="179" fontId="8" fillId="0" borderId="53" xfId="1" applyNumberFormat="1" applyFont="1" applyBorder="1" applyAlignment="1">
      <alignment vertical="center" shrinkToFit="1"/>
    </xf>
    <xf numFmtId="38" fontId="19" fillId="0" borderId="53" xfId="2" applyFont="1" applyFill="1" applyBorder="1" applyAlignment="1">
      <alignment vertical="center" shrinkToFit="1"/>
    </xf>
    <xf numFmtId="38" fontId="10" fillId="0" borderId="54" xfId="2" applyFont="1" applyFill="1" applyBorder="1" applyAlignment="1" applyProtection="1">
      <alignment vertical="center"/>
      <protection locked="0"/>
    </xf>
    <xf numFmtId="179" fontId="8" fillId="0" borderId="51" xfId="1" applyNumberFormat="1" applyFont="1" applyBorder="1" applyAlignment="1">
      <alignment vertical="center" shrinkToFit="1"/>
    </xf>
    <xf numFmtId="38" fontId="19" fillId="0" borderId="57" xfId="2" applyFont="1" applyFill="1" applyBorder="1" applyAlignment="1">
      <alignment vertical="center" shrinkToFit="1"/>
    </xf>
    <xf numFmtId="38" fontId="10" fillId="0" borderId="58" xfId="2" applyFont="1" applyFill="1" applyBorder="1" applyAlignment="1" applyProtection="1">
      <alignment vertical="center"/>
      <protection locked="0"/>
    </xf>
    <xf numFmtId="0" fontId="8" fillId="0" borderId="6" xfId="1" applyFont="1" applyBorder="1" applyAlignment="1">
      <alignment vertical="center" shrinkToFit="1"/>
    </xf>
    <xf numFmtId="179" fontId="8" fillId="5" borderId="61" xfId="1" applyNumberFormat="1" applyFont="1" applyFill="1" applyBorder="1" applyAlignment="1">
      <alignment vertical="center" shrinkToFit="1"/>
    </xf>
    <xf numFmtId="38" fontId="19" fillId="0" borderId="51" xfId="2" applyFont="1" applyFill="1" applyBorder="1" applyAlignment="1">
      <alignment vertical="center" shrinkToFit="1"/>
    </xf>
    <xf numFmtId="179" fontId="8" fillId="0" borderId="61" xfId="1" applyNumberFormat="1" applyFont="1" applyBorder="1" applyAlignment="1">
      <alignment vertical="center" shrinkToFit="1"/>
    </xf>
    <xf numFmtId="38" fontId="19" fillId="0" borderId="61" xfId="2" applyFont="1" applyFill="1" applyBorder="1" applyAlignment="1">
      <alignment vertical="center" shrinkToFit="1"/>
    </xf>
    <xf numFmtId="38" fontId="10" fillId="0" borderId="65" xfId="2" applyFont="1" applyFill="1" applyBorder="1" applyAlignment="1" applyProtection="1">
      <alignment vertical="center"/>
      <protection locked="0"/>
    </xf>
    <xf numFmtId="179" fontId="8" fillId="5" borderId="6" xfId="1" applyNumberFormat="1" applyFont="1" applyFill="1" applyBorder="1" applyAlignment="1">
      <alignment vertical="center" shrinkToFit="1"/>
    </xf>
    <xf numFmtId="0" fontId="8" fillId="5" borderId="6" xfId="1" applyFont="1" applyFill="1" applyBorder="1" applyAlignment="1">
      <alignment vertical="center" shrinkToFit="1"/>
    </xf>
    <xf numFmtId="179" fontId="8" fillId="0" borderId="80" xfId="1" applyNumberFormat="1" applyFont="1" applyBorder="1" applyAlignment="1">
      <alignment vertical="center" shrinkToFit="1"/>
    </xf>
    <xf numFmtId="38" fontId="19" fillId="0" borderId="80" xfId="2" applyFont="1" applyFill="1" applyBorder="1" applyAlignment="1">
      <alignment vertical="center" shrinkToFit="1"/>
    </xf>
    <xf numFmtId="38" fontId="10" fillId="0" borderId="81" xfId="2" applyFont="1" applyFill="1" applyBorder="1" applyAlignment="1" applyProtection="1">
      <alignment vertical="center"/>
      <protection locked="0"/>
    </xf>
    <xf numFmtId="179" fontId="8" fillId="0" borderId="78" xfId="1" applyNumberFormat="1" applyFont="1" applyBorder="1" applyAlignment="1">
      <alignment vertical="center" shrinkToFit="1"/>
    </xf>
    <xf numFmtId="38" fontId="19" fillId="0" borderId="80" xfId="2" applyFont="1" applyFill="1" applyBorder="1" applyAlignment="1">
      <alignment vertical="center"/>
    </xf>
    <xf numFmtId="0" fontId="1" fillId="0" borderId="87" xfId="1" applyBorder="1" applyAlignment="1">
      <alignment vertical="center"/>
    </xf>
    <xf numFmtId="0" fontId="1" fillId="0" borderId="88" xfId="1" applyBorder="1" applyAlignment="1">
      <alignment vertical="center"/>
    </xf>
    <xf numFmtId="0" fontId="8" fillId="0" borderId="89" xfId="1" applyFont="1" applyBorder="1" applyAlignment="1">
      <alignment vertical="center"/>
    </xf>
    <xf numFmtId="38" fontId="19" fillId="0" borderId="90" xfId="2" applyFont="1" applyFill="1" applyBorder="1" applyAlignment="1">
      <alignment vertical="center"/>
    </xf>
    <xf numFmtId="38" fontId="10" fillId="0" borderId="91" xfId="2" applyFont="1" applyFill="1" applyBorder="1" applyAlignment="1">
      <alignment vertical="center"/>
    </xf>
    <xf numFmtId="0" fontId="8" fillId="0" borderId="92" xfId="1" applyFont="1" applyBorder="1" applyAlignment="1">
      <alignment vertical="center"/>
    </xf>
    <xf numFmtId="38" fontId="8" fillId="0" borderId="92" xfId="2" applyFont="1" applyFill="1" applyBorder="1" applyAlignment="1">
      <alignment vertical="center"/>
    </xf>
    <xf numFmtId="38" fontId="10" fillId="0" borderId="0" xfId="2" applyFont="1" applyFill="1" applyAlignment="1">
      <alignment vertical="center"/>
    </xf>
    <xf numFmtId="0" fontId="1" fillId="0" borderId="93" xfId="1" applyBorder="1" applyAlignment="1">
      <alignment vertical="center"/>
    </xf>
    <xf numFmtId="0" fontId="1" fillId="0" borderId="94" xfId="1" applyBorder="1" applyAlignment="1">
      <alignment vertical="center"/>
    </xf>
    <xf numFmtId="0" fontId="8" fillId="0" borderId="95" xfId="1" applyFont="1" applyBorder="1" applyAlignment="1">
      <alignment vertical="center"/>
    </xf>
    <xf numFmtId="38" fontId="1" fillId="0" borderId="96" xfId="2" applyFont="1" applyFill="1" applyBorder="1" applyAlignment="1">
      <alignment vertical="center" shrinkToFit="1"/>
    </xf>
    <xf numFmtId="38" fontId="10" fillId="0" borderId="55" xfId="2" applyFont="1" applyFill="1" applyBorder="1" applyAlignment="1">
      <alignment vertical="center"/>
    </xf>
    <xf numFmtId="179" fontId="8" fillId="5" borderId="97" xfId="1" applyNumberFormat="1" applyFont="1" applyFill="1" applyBorder="1" applyAlignment="1">
      <alignment vertical="center" shrinkToFit="1"/>
    </xf>
    <xf numFmtId="38" fontId="19" fillId="0" borderId="53" xfId="2" applyFont="1" applyFill="1" applyBorder="1" applyAlignment="1" applyProtection="1">
      <alignment vertical="center" shrinkToFit="1"/>
    </xf>
    <xf numFmtId="38" fontId="19" fillId="0" borderId="79" xfId="2" applyFont="1" applyFill="1" applyBorder="1" applyAlignment="1">
      <alignment vertical="center" shrinkToFit="1"/>
    </xf>
    <xf numFmtId="0" fontId="20" fillId="2" borderId="0" xfId="1" applyFont="1" applyFill="1" applyAlignment="1">
      <alignment vertical="center"/>
    </xf>
    <xf numFmtId="179" fontId="8" fillId="0" borderId="98" xfId="1" applyNumberFormat="1" applyFont="1" applyBorder="1" applyAlignment="1">
      <alignment vertical="center" shrinkToFit="1"/>
    </xf>
    <xf numFmtId="38" fontId="19" fillId="0" borderId="61" xfId="2" applyFont="1" applyFill="1" applyBorder="1" applyAlignment="1" applyProtection="1">
      <alignment vertical="center" shrinkToFit="1"/>
    </xf>
    <xf numFmtId="0" fontId="1" fillId="2" borderId="0" xfId="1" applyFill="1" applyAlignment="1">
      <alignment vertical="center"/>
    </xf>
    <xf numFmtId="38" fontId="21" fillId="0" borderId="0" xfId="2" applyFont="1" applyFill="1" applyAlignment="1">
      <alignment vertical="center"/>
    </xf>
    <xf numFmtId="179" fontId="8" fillId="0" borderId="0" xfId="1" applyNumberFormat="1" applyFont="1" applyAlignment="1">
      <alignment vertical="center" shrinkToFit="1"/>
    </xf>
    <xf numFmtId="38" fontId="19" fillId="0" borderId="100" xfId="2" applyFont="1" applyFill="1" applyBorder="1" applyAlignment="1" applyProtection="1">
      <alignment vertical="center" shrinkToFit="1"/>
    </xf>
    <xf numFmtId="0" fontId="4" fillId="2" borderId="0" xfId="1" applyFont="1" applyFill="1" applyAlignment="1">
      <alignment vertical="center"/>
    </xf>
    <xf numFmtId="179" fontId="8" fillId="0" borderId="97" xfId="1" applyNumberFormat="1" applyFont="1" applyBorder="1" applyAlignment="1">
      <alignment vertical="center" shrinkToFit="1"/>
    </xf>
    <xf numFmtId="38" fontId="19" fillId="0" borderId="51" xfId="2" applyFont="1" applyFill="1" applyBorder="1" applyAlignment="1" applyProtection="1">
      <alignment vertical="center" shrinkToFit="1"/>
    </xf>
    <xf numFmtId="0" fontId="22" fillId="2" borderId="0" xfId="1" applyFont="1" applyFill="1" applyAlignment="1">
      <alignment vertical="center"/>
    </xf>
    <xf numFmtId="38" fontId="10" fillId="2" borderId="0" xfId="2" applyFont="1" applyFill="1" applyAlignment="1">
      <alignment vertical="center"/>
    </xf>
    <xf numFmtId="0" fontId="8" fillId="2" borderId="0" xfId="1" applyFont="1" applyFill="1" applyAlignment="1">
      <alignment vertical="center"/>
    </xf>
    <xf numFmtId="38" fontId="21" fillId="2" borderId="0" xfId="2" applyFont="1" applyFill="1" applyAlignment="1">
      <alignment vertical="center"/>
    </xf>
    <xf numFmtId="0" fontId="23" fillId="2" borderId="0" xfId="1" applyFont="1" applyFill="1" applyAlignment="1">
      <alignment vertical="center"/>
    </xf>
    <xf numFmtId="179" fontId="8" fillId="0" borderId="57" xfId="1" applyNumberFormat="1" applyFont="1" applyBorder="1" applyAlignment="1">
      <alignment vertical="center" shrinkToFit="1"/>
    </xf>
    <xf numFmtId="38" fontId="1" fillId="0" borderId="0" xfId="2" applyFont="1" applyFill="1" applyBorder="1" applyAlignment="1">
      <alignment vertical="center"/>
    </xf>
    <xf numFmtId="179" fontId="8" fillId="0" borderId="79" xfId="1" applyNumberFormat="1" applyFont="1" applyBorder="1" applyAlignment="1">
      <alignment vertical="center" shrinkToFit="1"/>
    </xf>
    <xf numFmtId="38" fontId="19" fillId="2" borderId="80" xfId="2" applyFont="1" applyFill="1" applyBorder="1" applyAlignment="1" applyProtection="1">
      <alignment vertical="center" shrinkToFit="1"/>
    </xf>
    <xf numFmtId="38" fontId="1" fillId="2" borderId="0" xfId="2" applyFont="1" applyFill="1" applyAlignment="1">
      <alignment vertical="center"/>
    </xf>
    <xf numFmtId="38" fontId="1" fillId="0" borderId="0" xfId="2" applyFont="1" applyFill="1" applyAlignment="1">
      <alignment vertical="center"/>
    </xf>
    <xf numFmtId="0" fontId="24" fillId="0" borderId="0" xfId="1" applyFont="1" applyAlignment="1">
      <alignment vertical="center"/>
    </xf>
    <xf numFmtId="0" fontId="16" fillId="2" borderId="0" xfId="1" applyFont="1" applyFill="1" applyAlignment="1">
      <alignment vertical="center"/>
    </xf>
    <xf numFmtId="0" fontId="25" fillId="0" borderId="0" xfId="0" applyFont="1">
      <alignment vertical="center"/>
    </xf>
    <xf numFmtId="0" fontId="4" fillId="0" borderId="0" xfId="1" applyFont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2" borderId="0" xfId="1" applyFont="1" applyFill="1" applyAlignment="1">
      <alignment vertical="center"/>
    </xf>
    <xf numFmtId="0" fontId="20" fillId="0" borderId="0" xfId="1" applyFont="1" applyAlignment="1">
      <alignment vertical="center"/>
    </xf>
    <xf numFmtId="180" fontId="11" fillId="0" borderId="0" xfId="1" applyNumberFormat="1" applyFont="1" applyAlignment="1">
      <alignment vertical="center"/>
    </xf>
    <xf numFmtId="0" fontId="12" fillId="0" borderId="0" xfId="1" applyFont="1" applyAlignment="1">
      <alignment vertical="center"/>
    </xf>
    <xf numFmtId="0" fontId="26" fillId="4" borderId="0" xfId="1" applyFont="1" applyFill="1" applyAlignment="1">
      <alignment vertical="center"/>
    </xf>
    <xf numFmtId="0" fontId="27" fillId="4" borderId="0" xfId="1" applyFont="1" applyFill="1" applyAlignment="1">
      <alignment vertical="center"/>
    </xf>
    <xf numFmtId="0" fontId="1" fillId="4" borderId="0" xfId="1" applyFill="1" applyAlignment="1">
      <alignment vertical="center"/>
    </xf>
    <xf numFmtId="0" fontId="26" fillId="0" borderId="0" xfId="1" applyFont="1" applyAlignment="1">
      <alignment vertical="center"/>
    </xf>
    <xf numFmtId="0" fontId="27" fillId="0" borderId="0" xfId="1" applyFont="1" applyAlignment="1">
      <alignment vertical="center"/>
    </xf>
    <xf numFmtId="0" fontId="19" fillId="2" borderId="49" xfId="1" applyFont="1" applyFill="1" applyBorder="1" applyAlignment="1">
      <alignment vertical="center"/>
    </xf>
    <xf numFmtId="0" fontId="19" fillId="2" borderId="101" xfId="1" applyFont="1" applyFill="1" applyBorder="1" applyAlignment="1">
      <alignment vertical="center"/>
    </xf>
    <xf numFmtId="38" fontId="28" fillId="2" borderId="102" xfId="2" applyFont="1" applyFill="1" applyBorder="1" applyAlignment="1">
      <alignment vertical="center"/>
    </xf>
    <xf numFmtId="0" fontId="19" fillId="2" borderId="2" xfId="1" applyFont="1" applyFill="1" applyBorder="1" applyAlignment="1">
      <alignment vertical="center"/>
    </xf>
    <xf numFmtId="0" fontId="19" fillId="2" borderId="0" xfId="1" applyFont="1" applyFill="1" applyAlignment="1">
      <alignment vertical="center"/>
    </xf>
    <xf numFmtId="38" fontId="28" fillId="2" borderId="103" xfId="2" applyFont="1" applyFill="1" applyBorder="1" applyAlignment="1">
      <alignment vertical="center"/>
    </xf>
    <xf numFmtId="0" fontId="19" fillId="0" borderId="3" xfId="1" applyFont="1" applyBorder="1" applyAlignment="1">
      <alignment vertical="center"/>
    </xf>
    <xf numFmtId="0" fontId="19" fillId="0" borderId="104" xfId="1" applyFont="1" applyBorder="1" applyAlignment="1">
      <alignment vertical="center"/>
    </xf>
    <xf numFmtId="38" fontId="28" fillId="0" borderId="4" xfId="2" applyFont="1" applyFill="1" applyBorder="1" applyAlignment="1">
      <alignment vertical="center"/>
    </xf>
    <xf numFmtId="38" fontId="1" fillId="0" borderId="0" xfId="1" applyNumberFormat="1" applyAlignment="1">
      <alignment vertical="center"/>
    </xf>
    <xf numFmtId="0" fontId="17" fillId="4" borderId="67" xfId="1" applyFont="1" applyFill="1" applyBorder="1" applyAlignment="1">
      <alignment horizontal="center" vertical="center"/>
    </xf>
    <xf numFmtId="0" fontId="17" fillId="4" borderId="68" xfId="1" applyFont="1" applyFill="1" applyBorder="1" applyAlignment="1">
      <alignment horizontal="center" vertical="center"/>
    </xf>
    <xf numFmtId="0" fontId="17" fillId="4" borderId="59" xfId="1" applyFont="1" applyFill="1" applyBorder="1" applyAlignment="1">
      <alignment horizontal="center" vertical="center"/>
    </xf>
    <xf numFmtId="0" fontId="17" fillId="4" borderId="60" xfId="1" applyFont="1" applyFill="1" applyBorder="1" applyAlignment="1">
      <alignment horizontal="center" vertical="center"/>
    </xf>
    <xf numFmtId="0" fontId="18" fillId="2" borderId="6" xfId="1" applyFont="1" applyFill="1" applyBorder="1" applyAlignment="1">
      <alignment horizontal="center" vertical="center" shrinkToFit="1"/>
    </xf>
    <xf numFmtId="0" fontId="18" fillId="2" borderId="50" xfId="1" applyFont="1" applyFill="1" applyBorder="1" applyAlignment="1">
      <alignment horizontal="center" vertical="center" shrinkToFit="1"/>
    </xf>
    <xf numFmtId="0" fontId="17" fillId="4" borderId="84" xfId="1" applyFont="1" applyFill="1" applyBorder="1" applyAlignment="1">
      <alignment horizontal="center" vertical="center"/>
    </xf>
    <xf numFmtId="0" fontId="17" fillId="4" borderId="85" xfId="1" applyFont="1" applyFill="1" applyBorder="1" applyAlignment="1">
      <alignment horizontal="center" vertical="center"/>
    </xf>
    <xf numFmtId="0" fontId="18" fillId="2" borderId="78" xfId="1" applyFont="1" applyFill="1" applyBorder="1" applyAlignment="1">
      <alignment horizontal="center" vertical="center" shrinkToFit="1"/>
    </xf>
    <xf numFmtId="0" fontId="18" fillId="2" borderId="79" xfId="1" applyFont="1" applyFill="1" applyBorder="1" applyAlignment="1">
      <alignment horizontal="center" vertical="center" shrinkToFit="1"/>
    </xf>
    <xf numFmtId="0" fontId="18" fillId="5" borderId="97" xfId="1" applyFont="1" applyFill="1" applyBorder="1" applyAlignment="1">
      <alignment horizontal="center" vertical="center" shrinkToFit="1"/>
    </xf>
    <xf numFmtId="0" fontId="18" fillId="5" borderId="57" xfId="1" applyFont="1" applyFill="1" applyBorder="1" applyAlignment="1">
      <alignment horizontal="center" vertical="center" shrinkToFit="1"/>
    </xf>
    <xf numFmtId="38" fontId="19" fillId="5" borderId="97" xfId="2" applyFont="1" applyFill="1" applyBorder="1" applyAlignment="1">
      <alignment horizontal="center" vertical="center" shrinkToFit="1"/>
    </xf>
    <xf numFmtId="38" fontId="19" fillId="5" borderId="99" xfId="2" applyFont="1" applyFill="1" applyBorder="1" applyAlignment="1">
      <alignment horizontal="center" vertical="center" shrinkToFit="1"/>
    </xf>
    <xf numFmtId="0" fontId="18" fillId="2" borderId="82" xfId="1" applyFont="1" applyFill="1" applyBorder="1" applyAlignment="1">
      <alignment horizontal="center" vertical="center" shrinkToFit="1"/>
    </xf>
    <xf numFmtId="0" fontId="18" fillId="2" borderId="83" xfId="1" applyFont="1" applyFill="1" applyBorder="1" applyAlignment="1">
      <alignment horizontal="center" vertical="center" shrinkToFit="1"/>
    </xf>
    <xf numFmtId="38" fontId="19" fillId="5" borderId="6" xfId="2" applyFont="1" applyFill="1" applyBorder="1" applyAlignment="1">
      <alignment horizontal="center" vertical="center" shrinkToFit="1"/>
    </xf>
    <xf numFmtId="38" fontId="19" fillId="5" borderId="62" xfId="2" applyFont="1" applyFill="1" applyBorder="1" applyAlignment="1">
      <alignment horizontal="center" vertical="center" shrinkToFit="1"/>
    </xf>
    <xf numFmtId="0" fontId="17" fillId="4" borderId="49" xfId="1" applyFont="1" applyFill="1" applyBorder="1" applyAlignment="1">
      <alignment horizontal="center" vertical="center"/>
    </xf>
    <xf numFmtId="0" fontId="17" fillId="4" borderId="44" xfId="1" applyFont="1" applyFill="1" applyBorder="1" applyAlignment="1">
      <alignment horizontal="center" vertical="center"/>
    </xf>
    <xf numFmtId="0" fontId="18" fillId="2" borderId="45" xfId="1" applyFont="1" applyFill="1" applyBorder="1" applyAlignment="1">
      <alignment horizontal="center" vertical="center" shrinkToFit="1"/>
    </xf>
    <xf numFmtId="0" fontId="18" fillId="2" borderId="46" xfId="1" applyFont="1" applyFill="1" applyBorder="1" applyAlignment="1">
      <alignment horizontal="center" vertical="center" shrinkToFit="1"/>
    </xf>
    <xf numFmtId="0" fontId="17" fillId="4" borderId="84" xfId="1" applyFont="1" applyFill="1" applyBorder="1" applyAlignment="1">
      <alignment horizontal="center" vertical="center" shrinkToFit="1"/>
    </xf>
    <xf numFmtId="0" fontId="17" fillId="4" borderId="85" xfId="1" applyFont="1" applyFill="1" applyBorder="1" applyAlignment="1">
      <alignment horizontal="center" vertical="center" shrinkToFit="1"/>
    </xf>
    <xf numFmtId="0" fontId="17" fillId="4" borderId="86" xfId="1" applyFont="1" applyFill="1" applyBorder="1" applyAlignment="1">
      <alignment horizontal="center" vertical="center"/>
    </xf>
    <xf numFmtId="0" fontId="17" fillId="4" borderId="77" xfId="1" applyFont="1" applyFill="1" applyBorder="1" applyAlignment="1">
      <alignment horizontal="center" vertical="center"/>
    </xf>
    <xf numFmtId="0" fontId="17" fillId="4" borderId="67" xfId="1" applyFont="1" applyFill="1" applyBorder="1" applyAlignment="1">
      <alignment horizontal="center" vertical="center" shrinkToFit="1"/>
    </xf>
    <xf numFmtId="0" fontId="17" fillId="4" borderId="68" xfId="1" applyFont="1" applyFill="1" applyBorder="1" applyAlignment="1">
      <alignment horizontal="center" vertical="center" shrinkToFit="1"/>
    </xf>
    <xf numFmtId="0" fontId="17" fillId="4" borderId="2" xfId="1" applyFont="1" applyFill="1" applyBorder="1" applyAlignment="1">
      <alignment horizontal="center" vertical="center" shrinkToFit="1"/>
    </xf>
    <xf numFmtId="0" fontId="17" fillId="4" borderId="56" xfId="1" applyFont="1" applyFill="1" applyBorder="1" applyAlignment="1">
      <alignment horizontal="center" vertical="center" shrinkToFit="1"/>
    </xf>
    <xf numFmtId="0" fontId="17" fillId="4" borderId="59" xfId="1" applyFont="1" applyFill="1" applyBorder="1" applyAlignment="1">
      <alignment horizontal="center" vertical="center" shrinkToFit="1"/>
    </xf>
    <xf numFmtId="0" fontId="17" fillId="4" borderId="60" xfId="1" applyFont="1" applyFill="1" applyBorder="1" applyAlignment="1">
      <alignment horizontal="center" vertical="center" shrinkToFit="1"/>
    </xf>
    <xf numFmtId="0" fontId="4" fillId="0" borderId="3" xfId="1" applyFont="1" applyBorder="1" applyAlignment="1">
      <alignment horizontal="center" vertical="center"/>
    </xf>
    <xf numFmtId="0" fontId="4" fillId="0" borderId="39" xfId="1" applyFont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18" fillId="5" borderId="6" xfId="1" applyFont="1" applyFill="1" applyBorder="1" applyAlignment="1">
      <alignment horizontal="center" vertical="center" shrinkToFit="1"/>
    </xf>
    <xf numFmtId="0" fontId="18" fillId="5" borderId="50" xfId="1" applyFont="1" applyFill="1" applyBorder="1" applyAlignment="1">
      <alignment horizontal="center" vertical="center" shrinkToFit="1"/>
    </xf>
    <xf numFmtId="0" fontId="17" fillId="4" borderId="66" xfId="1" applyFont="1" applyFill="1" applyBorder="1" applyAlignment="1">
      <alignment horizontal="center" vertical="center"/>
    </xf>
    <xf numFmtId="0" fontId="17" fillId="4" borderId="63" xfId="1" applyFont="1" applyFill="1" applyBorder="1" applyAlignment="1">
      <alignment horizontal="center" vertical="center" shrinkToFit="1"/>
    </xf>
    <xf numFmtId="0" fontId="17" fillId="4" borderId="64" xfId="1" applyFont="1" applyFill="1" applyBorder="1" applyAlignment="1">
      <alignment horizontal="center" vertical="center" shrinkToFit="1"/>
    </xf>
    <xf numFmtId="0" fontId="17" fillId="4" borderId="69" xfId="1" applyFont="1" applyFill="1" applyBorder="1" applyAlignment="1">
      <alignment horizontal="center" vertical="center"/>
    </xf>
    <xf numFmtId="0" fontId="17" fillId="4" borderId="70" xfId="1" applyFont="1" applyFill="1" applyBorder="1" applyAlignment="1">
      <alignment horizontal="center" vertical="center"/>
    </xf>
    <xf numFmtId="0" fontId="17" fillId="4" borderId="72" xfId="1" applyFont="1" applyFill="1" applyBorder="1" applyAlignment="1">
      <alignment horizontal="center" vertical="center"/>
    </xf>
    <xf numFmtId="0" fontId="17" fillId="4" borderId="73" xfId="1" applyFont="1" applyFill="1" applyBorder="1" applyAlignment="1">
      <alignment horizontal="center" vertical="center"/>
    </xf>
    <xf numFmtId="0" fontId="18" fillId="2" borderId="71" xfId="1" applyFont="1" applyFill="1" applyBorder="1" applyAlignment="1">
      <alignment horizontal="center" vertical="center" shrinkToFit="1"/>
    </xf>
    <xf numFmtId="0" fontId="17" fillId="4" borderId="2" xfId="1" applyFont="1" applyFill="1" applyBorder="1" applyAlignment="1">
      <alignment horizontal="center" vertical="center"/>
    </xf>
    <xf numFmtId="0" fontId="17" fillId="4" borderId="56" xfId="1" applyFont="1" applyFill="1" applyBorder="1" applyAlignment="1">
      <alignment horizontal="center" vertical="center"/>
    </xf>
    <xf numFmtId="0" fontId="17" fillId="4" borderId="76" xfId="1" applyFont="1" applyFill="1" applyBorder="1" applyAlignment="1">
      <alignment horizontal="center" vertical="center"/>
    </xf>
    <xf numFmtId="0" fontId="18" fillId="2" borderId="74" xfId="1" applyFont="1" applyFill="1" applyBorder="1" applyAlignment="1">
      <alignment horizontal="center" vertical="center" shrinkToFit="1"/>
    </xf>
    <xf numFmtId="0" fontId="18" fillId="2" borderId="75" xfId="1" applyFont="1" applyFill="1" applyBorder="1" applyAlignment="1">
      <alignment horizontal="center" vertical="center" shrinkToFit="1"/>
    </xf>
    <xf numFmtId="0" fontId="17" fillId="4" borderId="63" xfId="1" applyFont="1" applyFill="1" applyBorder="1" applyAlignment="1">
      <alignment horizontal="center" vertical="center"/>
    </xf>
    <xf numFmtId="0" fontId="17" fillId="4" borderId="64" xfId="1" applyFont="1" applyFill="1" applyBorder="1" applyAlignment="1">
      <alignment horizontal="center" vertical="center"/>
    </xf>
    <xf numFmtId="0" fontId="17" fillId="4" borderId="43" xfId="1" applyFont="1" applyFill="1" applyBorder="1" applyAlignment="1">
      <alignment horizontal="center" vertical="center"/>
    </xf>
    <xf numFmtId="0" fontId="17" fillId="4" borderId="55" xfId="1" applyFont="1" applyFill="1" applyBorder="1" applyAlignment="1">
      <alignment horizontal="center" vertical="center"/>
    </xf>
    <xf numFmtId="0" fontId="8" fillId="0" borderId="32" xfId="1" applyFont="1" applyBorder="1" applyAlignment="1" applyProtection="1">
      <alignment horizontal="center" vertical="center" shrinkToFit="1"/>
      <protection locked="0"/>
    </xf>
    <xf numFmtId="0" fontId="8" fillId="0" borderId="18" xfId="1" applyFont="1" applyBorder="1" applyAlignment="1" applyProtection="1">
      <alignment horizontal="center" vertical="center" shrinkToFit="1"/>
      <protection locked="0"/>
    </xf>
    <xf numFmtId="0" fontId="8" fillId="0" borderId="19" xfId="1" applyFont="1" applyBorder="1" applyAlignment="1" applyProtection="1">
      <alignment horizontal="center" vertical="center" shrinkToFit="1"/>
      <protection locked="0"/>
    </xf>
    <xf numFmtId="0" fontId="4" fillId="0" borderId="33" xfId="1" applyFont="1" applyBorder="1" applyAlignment="1">
      <alignment horizontal="center" vertical="center"/>
    </xf>
    <xf numFmtId="0" fontId="4" fillId="0" borderId="34" xfId="1" applyFont="1" applyBorder="1" applyAlignment="1">
      <alignment horizontal="center" vertical="center"/>
    </xf>
    <xf numFmtId="0" fontId="4" fillId="0" borderId="35" xfId="1" applyFont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25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4" fillId="0" borderId="6" xfId="1" applyFont="1" applyBorder="1" applyAlignment="1">
      <alignment horizontal="center" vertical="center"/>
    </xf>
    <xf numFmtId="0" fontId="14" fillId="0" borderId="7" xfId="1" applyFont="1" applyBorder="1" applyAlignment="1">
      <alignment horizontal="center" vertical="center"/>
    </xf>
    <xf numFmtId="0" fontId="14" fillId="0" borderId="8" xfId="1" applyFont="1" applyBorder="1" applyAlignment="1">
      <alignment horizontal="center" vertical="center"/>
    </xf>
    <xf numFmtId="38" fontId="13" fillId="0" borderId="17" xfId="2" applyFont="1" applyFill="1" applyBorder="1" applyAlignment="1" applyProtection="1">
      <alignment vertical="center"/>
      <protection locked="0"/>
    </xf>
    <xf numFmtId="38" fontId="13" fillId="0" borderId="18" xfId="2" applyFont="1" applyFill="1" applyBorder="1" applyAlignment="1" applyProtection="1">
      <alignment vertical="center"/>
      <protection locked="0"/>
    </xf>
    <xf numFmtId="38" fontId="13" fillId="0" borderId="19" xfId="2" applyFont="1" applyFill="1" applyBorder="1" applyAlignment="1" applyProtection="1">
      <alignment vertical="center"/>
      <protection locked="0"/>
    </xf>
    <xf numFmtId="38" fontId="15" fillId="0" borderId="17" xfId="1" applyNumberFormat="1" applyFont="1" applyBorder="1" applyAlignment="1" applyProtection="1">
      <alignment vertical="center"/>
      <protection locked="0"/>
    </xf>
    <xf numFmtId="38" fontId="15" fillId="0" borderId="18" xfId="1" applyNumberFormat="1" applyFont="1" applyBorder="1" applyAlignment="1" applyProtection="1">
      <alignment vertical="center"/>
      <protection locked="0"/>
    </xf>
    <xf numFmtId="38" fontId="15" fillId="0" borderId="19" xfId="1" applyNumberFormat="1" applyFont="1" applyBorder="1" applyAlignment="1" applyProtection="1">
      <alignment vertical="center"/>
      <protection locked="0"/>
    </xf>
    <xf numFmtId="0" fontId="15" fillId="3" borderId="29" xfId="1" applyFont="1" applyFill="1" applyBorder="1" applyAlignment="1" applyProtection="1">
      <alignment vertical="center"/>
      <protection locked="0"/>
    </xf>
    <xf numFmtId="0" fontId="15" fillId="3" borderId="30" xfId="1" applyFont="1" applyFill="1" applyBorder="1" applyAlignment="1" applyProtection="1">
      <alignment vertical="center"/>
      <protection locked="0"/>
    </xf>
    <xf numFmtId="38" fontId="15" fillId="3" borderId="31" xfId="1" applyNumberFormat="1" applyFont="1" applyFill="1" applyBorder="1" applyAlignment="1" applyProtection="1">
      <alignment vertical="center"/>
      <protection locked="0"/>
    </xf>
    <xf numFmtId="38" fontId="15" fillId="3" borderId="30" xfId="1" applyNumberFormat="1" applyFont="1" applyFill="1" applyBorder="1" applyAlignment="1" applyProtection="1">
      <alignment vertical="center"/>
      <protection locked="0"/>
    </xf>
    <xf numFmtId="0" fontId="2" fillId="0" borderId="17" xfId="1" applyFont="1" applyBorder="1" applyAlignment="1" applyProtection="1">
      <alignment horizontal="center" vertical="center" shrinkToFit="1"/>
      <protection locked="0"/>
    </xf>
    <xf numFmtId="0" fontId="2" fillId="0" borderId="18" xfId="1" applyFont="1" applyBorder="1" applyAlignment="1" applyProtection="1">
      <alignment horizontal="center" vertical="center" shrinkToFit="1"/>
      <protection locked="0"/>
    </xf>
    <xf numFmtId="0" fontId="12" fillId="0" borderId="11" xfId="1" applyFont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3" borderId="10" xfId="1" applyFont="1" applyFill="1" applyBorder="1" applyAlignment="1">
      <alignment horizontal="center" vertical="center"/>
    </xf>
    <xf numFmtId="0" fontId="12" fillId="3" borderId="11" xfId="1" applyFont="1" applyFill="1" applyBorder="1" applyAlignment="1">
      <alignment horizontal="center" vertical="center"/>
    </xf>
    <xf numFmtId="0" fontId="12" fillId="3" borderId="9" xfId="1" applyFont="1" applyFill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2" fillId="0" borderId="14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178" fontId="13" fillId="0" borderId="17" xfId="1" applyNumberFormat="1" applyFont="1" applyBorder="1" applyAlignment="1" applyProtection="1">
      <alignment horizontal="center" vertical="center" shrinkToFit="1"/>
      <protection locked="0"/>
    </xf>
    <xf numFmtId="178" fontId="13" fillId="0" borderId="18" xfId="1" applyNumberFormat="1" applyFont="1" applyBorder="1" applyAlignment="1" applyProtection="1">
      <alignment horizontal="center" vertical="center" shrinkToFit="1"/>
      <protection locked="0"/>
    </xf>
    <xf numFmtId="178" fontId="13" fillId="0" borderId="19" xfId="1" applyNumberFormat="1" applyFont="1" applyBorder="1" applyAlignment="1" applyProtection="1">
      <alignment horizontal="center" vertical="center" shrinkToFit="1"/>
      <protection locked="0"/>
    </xf>
    <xf numFmtId="0" fontId="9" fillId="0" borderId="17" xfId="1" applyFont="1" applyBorder="1" applyAlignment="1" applyProtection="1">
      <alignment vertical="center" shrinkToFit="1"/>
      <protection locked="0"/>
    </xf>
    <xf numFmtId="0" fontId="9" fillId="0" borderId="18" xfId="1" applyFont="1" applyBorder="1" applyAlignment="1" applyProtection="1">
      <alignment vertical="center" shrinkToFit="1"/>
      <protection locked="0"/>
    </xf>
    <xf numFmtId="0" fontId="8" fillId="0" borderId="20" xfId="1" applyFont="1" applyBorder="1" applyAlignment="1" applyProtection="1">
      <alignment horizontal="center" vertical="center" shrinkToFit="1"/>
      <protection locked="0"/>
    </xf>
    <xf numFmtId="0" fontId="9" fillId="0" borderId="17" xfId="1" applyFont="1" applyBorder="1" applyAlignment="1" applyProtection="1">
      <alignment horizontal="center" vertical="center" shrinkToFit="1"/>
      <protection locked="0"/>
    </xf>
    <xf numFmtId="0" fontId="9" fillId="0" borderId="18" xfId="1" applyFont="1" applyBorder="1" applyAlignment="1" applyProtection="1">
      <alignment horizontal="center" vertical="center" shrinkToFit="1"/>
      <protection locked="0"/>
    </xf>
    <xf numFmtId="0" fontId="9" fillId="0" borderId="21" xfId="1" applyFont="1" applyBorder="1" applyAlignment="1" applyProtection="1">
      <alignment horizontal="center" vertical="center" shrinkToFit="1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" fillId="0" borderId="23" xfId="1" applyBorder="1" applyAlignment="1" applyProtection="1">
      <alignment horizontal="center" vertical="center" shrinkToFit="1"/>
      <protection locked="0"/>
    </xf>
    <xf numFmtId="0" fontId="5" fillId="0" borderId="1" xfId="1" applyFont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6" fillId="0" borderId="1" xfId="1" applyFont="1" applyBorder="1" applyAlignment="1">
      <alignment vertical="center"/>
    </xf>
    <xf numFmtId="0" fontId="8" fillId="0" borderId="1" xfId="1" applyFont="1" applyBorder="1" applyAlignment="1">
      <alignment vertical="center"/>
    </xf>
    <xf numFmtId="176" fontId="2" fillId="0" borderId="0" xfId="1" applyNumberFormat="1" applyFont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12" fillId="0" borderId="12" xfId="1" applyFont="1" applyBorder="1" applyAlignment="1">
      <alignment horizontal="center" vertical="center"/>
    </xf>
  </cellXfs>
  <cellStyles count="3">
    <cellStyle name="桁区切り 3" xfId="2" xr:uid="{D3A8F227-D355-4506-B41C-FE67F63AB4CB}"/>
    <cellStyle name="標準" xfId="0" builtinId="0"/>
    <cellStyle name="標準 5" xfId="1" xr:uid="{3B997244-E3EB-4802-9191-0EEC7D0D1B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CA115C-8D69-4A93-8E97-866658C15D57}">
  <sheetPr>
    <pageSetUpPr fitToPage="1"/>
  </sheetPr>
  <dimension ref="A1:BF47"/>
  <sheetViews>
    <sheetView showGridLines="0" showZeros="0" tabSelected="1" view="pageBreakPreview" zoomScale="75" zoomScaleNormal="75" zoomScaleSheetLayoutView="75" workbookViewId="0">
      <selection activeCell="AN14" sqref="AN14"/>
    </sheetView>
  </sheetViews>
  <sheetFormatPr defaultColWidth="8.09765625" defaultRowHeight="12" customHeight="1"/>
  <cols>
    <col min="1" max="2" width="3.8984375" style="3" customWidth="1"/>
    <col min="3" max="4" width="2.69921875" style="3" customWidth="1"/>
    <col min="5" max="5" width="8.69921875" style="3" customWidth="1"/>
    <col min="6" max="6" width="6" style="3" customWidth="1"/>
    <col min="7" max="7" width="7.59765625" style="3" customWidth="1"/>
    <col min="8" max="8" width="5.5" style="3" hidden="1" customWidth="1"/>
    <col min="9" max="9" width="1.8984375" style="3" customWidth="1"/>
    <col min="10" max="11" width="3.8984375" style="3" customWidth="1"/>
    <col min="12" max="13" width="2.69921875" style="3" customWidth="1"/>
    <col min="14" max="14" width="8.69921875" style="3" customWidth="1"/>
    <col min="15" max="15" width="6" style="3" customWidth="1"/>
    <col min="16" max="16" width="7.59765625" style="3" customWidth="1"/>
    <col min="17" max="17" width="8.8984375" style="3" hidden="1" customWidth="1"/>
    <col min="18" max="18" width="1.8984375" style="3" customWidth="1"/>
    <col min="19" max="20" width="3.8984375" style="3" customWidth="1"/>
    <col min="21" max="22" width="2.69921875" style="3" customWidth="1"/>
    <col min="23" max="23" width="8.69921875" style="3" customWidth="1"/>
    <col min="24" max="24" width="6" style="3" customWidth="1"/>
    <col min="25" max="25" width="7.59765625" style="3" customWidth="1"/>
    <col min="26" max="26" width="8.8984375" style="3" hidden="1" customWidth="1"/>
    <col min="27" max="27" width="1.8984375" style="3" customWidth="1"/>
    <col min="28" max="29" width="3.8984375" style="3" customWidth="1"/>
    <col min="30" max="31" width="2.69921875" style="3" customWidth="1"/>
    <col min="32" max="32" width="8.69921875" style="3" customWidth="1"/>
    <col min="33" max="33" width="6" style="3" customWidth="1"/>
    <col min="34" max="34" width="7.59765625" style="3" customWidth="1"/>
    <col min="35" max="35" width="8.8984375" style="3" hidden="1" customWidth="1"/>
    <col min="36" max="36" width="1.8984375" style="3" customWidth="1"/>
    <col min="37" max="16384" width="8.09765625" style="3"/>
  </cols>
  <sheetData>
    <row r="1" spans="1:38" ht="3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2"/>
      <c r="AA1" s="2"/>
      <c r="AB1" s="2"/>
      <c r="AC1" s="2"/>
      <c r="AD1" s="1"/>
      <c r="AE1" s="1"/>
      <c r="AF1" s="1"/>
      <c r="AG1" s="1"/>
      <c r="AH1" s="1"/>
      <c r="AI1" s="1"/>
      <c r="AJ1" s="1"/>
    </row>
    <row r="2" spans="1:38" ht="18" customHeight="1">
      <c r="A2" s="224">
        <v>11</v>
      </c>
      <c r="B2" s="225"/>
      <c r="C2" s="226" t="s">
        <v>0</v>
      </c>
      <c r="D2" s="227"/>
      <c r="E2" s="227"/>
      <c r="F2" s="227"/>
      <c r="G2" s="227"/>
      <c r="H2" s="4"/>
      <c r="I2" s="1"/>
      <c r="J2" s="228">
        <v>45383</v>
      </c>
      <c r="K2" s="228"/>
      <c r="L2" s="228"/>
      <c r="M2" s="228"/>
      <c r="N2" s="5"/>
      <c r="O2" s="229" t="s">
        <v>1</v>
      </c>
      <c r="P2" s="229"/>
      <c r="Q2" s="229"/>
      <c r="R2" s="229"/>
      <c r="S2" s="229"/>
      <c r="T2" s="229"/>
      <c r="U2" s="229"/>
      <c r="V2" s="229"/>
      <c r="W2" s="229"/>
      <c r="X2" s="1"/>
      <c r="Y2" s="6" t="s">
        <v>2</v>
      </c>
      <c r="Z2" s="1"/>
      <c r="AA2" s="1"/>
      <c r="AB2" s="1"/>
      <c r="AC2" s="1"/>
      <c r="AD2" s="1"/>
      <c r="AE2" s="1"/>
      <c r="AF2" s="7"/>
      <c r="AG2" s="8"/>
      <c r="AH2" s="9" t="s">
        <v>3</v>
      </c>
      <c r="AI2" s="1"/>
      <c r="AJ2" s="1"/>
    </row>
    <row r="3" spans="1:38" ht="4.5" customHeight="1" thickBot="1">
      <c r="A3" s="10"/>
      <c r="B3" s="10"/>
      <c r="C3" s="10"/>
      <c r="D3" s="10"/>
      <c r="E3" s="10"/>
      <c r="F3" s="10"/>
      <c r="G3" s="10"/>
      <c r="H3" s="2">
        <v>201</v>
      </c>
      <c r="I3" s="6"/>
      <c r="J3" s="6"/>
      <c r="K3" s="6"/>
      <c r="L3" s="6"/>
      <c r="M3" s="6"/>
      <c r="N3" s="6"/>
      <c r="O3" s="6"/>
      <c r="P3" s="6"/>
      <c r="Q3" s="6"/>
      <c r="R3" s="2"/>
      <c r="S3" s="6"/>
      <c r="T3" s="6"/>
      <c r="U3" s="6"/>
      <c r="V3" s="6"/>
      <c r="W3" s="6"/>
      <c r="X3" s="6"/>
      <c r="Y3" s="6"/>
      <c r="Z3" s="11"/>
      <c r="AA3" s="2"/>
      <c r="AB3" s="2"/>
      <c r="AC3" s="2"/>
      <c r="AD3" s="6"/>
      <c r="AE3" s="6"/>
      <c r="AF3" s="6"/>
      <c r="AG3" s="6"/>
      <c r="AH3" s="6"/>
      <c r="AI3" s="6"/>
      <c r="AJ3" s="6"/>
    </row>
    <row r="4" spans="1:38" ht="13.5" customHeight="1" thickTop="1">
      <c r="A4" s="12" t="s">
        <v>4</v>
      </c>
      <c r="B4" s="13"/>
      <c r="C4" s="14"/>
      <c r="D4" s="178" t="s">
        <v>5</v>
      </c>
      <c r="E4" s="179"/>
      <c r="F4" s="199"/>
      <c r="G4" s="178" t="s">
        <v>6</v>
      </c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9"/>
      <c r="S4" s="179"/>
      <c r="T4" s="179"/>
      <c r="U4" s="230" t="s">
        <v>7</v>
      </c>
      <c r="V4" s="179"/>
      <c r="W4" s="179"/>
      <c r="X4" s="178" t="s">
        <v>8</v>
      </c>
      <c r="Y4" s="179"/>
      <c r="Z4" s="206"/>
      <c r="AA4" s="207" t="s">
        <v>9</v>
      </c>
      <c r="AB4" s="208"/>
      <c r="AC4" s="208"/>
      <c r="AD4" s="208" t="s">
        <v>10</v>
      </c>
      <c r="AE4" s="208"/>
      <c r="AF4" s="208"/>
      <c r="AG4" s="208"/>
      <c r="AH4" s="15" t="s">
        <v>11</v>
      </c>
      <c r="AI4" s="2"/>
      <c r="AJ4" s="2"/>
    </row>
    <row r="5" spans="1:38" ht="24.75" customHeight="1" thickBot="1">
      <c r="A5" s="209"/>
      <c r="B5" s="210"/>
      <c r="C5" s="211"/>
      <c r="D5" s="212"/>
      <c r="E5" s="213"/>
      <c r="F5" s="214"/>
      <c r="G5" s="215"/>
      <c r="H5" s="216"/>
      <c r="I5" s="216"/>
      <c r="J5" s="216"/>
      <c r="K5" s="216"/>
      <c r="L5" s="216"/>
      <c r="M5" s="216"/>
      <c r="N5" s="216"/>
      <c r="O5" s="216"/>
      <c r="P5" s="216"/>
      <c r="Q5" s="216"/>
      <c r="R5" s="216"/>
      <c r="S5" s="216"/>
      <c r="T5" s="216"/>
      <c r="U5" s="217"/>
      <c r="V5" s="173"/>
      <c r="W5" s="173"/>
      <c r="X5" s="218"/>
      <c r="Y5" s="219"/>
      <c r="Z5" s="220"/>
      <c r="AA5" s="221"/>
      <c r="AB5" s="222"/>
      <c r="AC5" s="222"/>
      <c r="AD5" s="223"/>
      <c r="AE5" s="223"/>
      <c r="AF5" s="223"/>
      <c r="AG5" s="223"/>
      <c r="AH5" s="16"/>
      <c r="AI5" s="1"/>
      <c r="AJ5" s="1"/>
    </row>
    <row r="6" spans="1:38" ht="13.5" customHeight="1" thickTop="1">
      <c r="A6" s="12" t="s">
        <v>12</v>
      </c>
      <c r="B6" s="13"/>
      <c r="C6" s="14"/>
      <c r="D6" s="178" t="s">
        <v>13</v>
      </c>
      <c r="E6" s="179"/>
      <c r="F6" s="199"/>
      <c r="G6" s="178" t="s">
        <v>14</v>
      </c>
      <c r="H6" s="179"/>
      <c r="I6" s="179"/>
      <c r="J6" s="179"/>
      <c r="K6" s="199"/>
      <c r="L6" s="200" t="s">
        <v>15</v>
      </c>
      <c r="M6" s="201"/>
      <c r="N6" s="201"/>
      <c r="O6" s="200" t="s">
        <v>16</v>
      </c>
      <c r="P6" s="202"/>
      <c r="Q6" s="17"/>
      <c r="R6" s="203"/>
      <c r="S6" s="203"/>
      <c r="T6" s="203"/>
      <c r="U6" s="204"/>
      <c r="V6" s="205"/>
      <c r="W6" s="203"/>
      <c r="X6" s="178" t="s">
        <v>17</v>
      </c>
      <c r="Y6" s="179"/>
      <c r="Z6" s="179"/>
      <c r="AA6" s="180"/>
      <c r="AB6" s="181" t="s">
        <v>18</v>
      </c>
      <c r="AC6" s="182"/>
      <c r="AD6" s="182"/>
      <c r="AE6" s="182"/>
      <c r="AF6" s="182"/>
      <c r="AG6" s="182"/>
      <c r="AH6" s="183"/>
      <c r="AI6" s="2"/>
      <c r="AJ6" s="2"/>
    </row>
    <row r="7" spans="1:38" ht="24.75" customHeight="1" thickBot="1">
      <c r="A7" s="184"/>
      <c r="B7" s="185"/>
      <c r="C7" s="186"/>
      <c r="D7" s="187"/>
      <c r="E7" s="188"/>
      <c r="F7" s="189"/>
      <c r="G7" s="187">
        <f>SUM(L7,O7)</f>
        <v>0</v>
      </c>
      <c r="H7" s="188"/>
      <c r="I7" s="188"/>
      <c r="J7" s="188"/>
      <c r="K7" s="189"/>
      <c r="L7" s="190">
        <f>F20</f>
        <v>0</v>
      </c>
      <c r="M7" s="191"/>
      <c r="N7" s="191"/>
      <c r="O7" s="190">
        <f>SUM(P11:P17,P21:P29,Y11:Y21,AH11:AH16)</f>
        <v>0</v>
      </c>
      <c r="P7" s="192"/>
      <c r="Q7" s="18"/>
      <c r="R7" s="193"/>
      <c r="S7" s="193"/>
      <c r="T7" s="193"/>
      <c r="U7" s="194"/>
      <c r="V7" s="195"/>
      <c r="W7" s="196"/>
      <c r="X7" s="197"/>
      <c r="Y7" s="198"/>
      <c r="Z7" s="198"/>
      <c r="AA7" s="198"/>
      <c r="AB7" s="172"/>
      <c r="AC7" s="173"/>
      <c r="AD7" s="173"/>
      <c r="AE7" s="173"/>
      <c r="AF7" s="173"/>
      <c r="AG7" s="173"/>
      <c r="AH7" s="174"/>
      <c r="AI7" s="1"/>
      <c r="AJ7" s="1"/>
    </row>
    <row r="8" spans="1:38" ht="15" hidden="1" customHeight="1" thickBot="1">
      <c r="A8" s="19"/>
      <c r="B8" s="19"/>
      <c r="C8" s="1"/>
      <c r="D8" s="20"/>
      <c r="E8" s="20"/>
      <c r="F8" s="20"/>
      <c r="G8" s="20"/>
      <c r="H8" s="20"/>
      <c r="I8" s="20"/>
      <c r="J8" s="20"/>
      <c r="K8" s="20"/>
      <c r="L8" s="21"/>
      <c r="M8" s="21"/>
      <c r="N8" s="21"/>
      <c r="O8" s="21"/>
      <c r="P8" s="21"/>
      <c r="Q8" s="22"/>
      <c r="R8" s="22"/>
      <c r="S8" s="22"/>
      <c r="T8" s="22"/>
      <c r="U8" s="22"/>
      <c r="V8" s="21"/>
      <c r="W8" s="21"/>
      <c r="X8" s="1"/>
      <c r="Y8" s="1"/>
      <c r="Z8" s="1"/>
      <c r="AA8" s="1"/>
      <c r="AB8" s="1"/>
      <c r="AC8" s="23"/>
      <c r="AD8" s="23"/>
      <c r="AE8" s="23"/>
      <c r="AF8" s="1"/>
      <c r="AG8" s="1"/>
      <c r="AH8" s="1"/>
      <c r="AI8" s="1"/>
      <c r="AJ8" s="1"/>
    </row>
    <row r="9" spans="1:38" ht="15.75" customHeight="1" thickBot="1">
      <c r="A9" s="23" t="s">
        <v>19</v>
      </c>
      <c r="B9" s="23"/>
      <c r="C9" s="23"/>
      <c r="D9" s="23"/>
      <c r="E9" s="23"/>
      <c r="F9" s="23"/>
      <c r="G9" s="23"/>
      <c r="H9" s="23"/>
      <c r="I9" s="23"/>
      <c r="J9" s="23" t="s">
        <v>20</v>
      </c>
      <c r="K9" s="23"/>
      <c r="L9" s="23"/>
      <c r="M9" s="23"/>
      <c r="N9" s="23"/>
      <c r="O9" s="24"/>
      <c r="P9" s="23"/>
      <c r="Q9" s="23"/>
      <c r="R9" s="23"/>
      <c r="S9" s="23" t="s">
        <v>21</v>
      </c>
      <c r="T9" s="23"/>
      <c r="U9" s="23"/>
      <c r="V9" s="23"/>
      <c r="W9" s="23"/>
      <c r="X9" s="23"/>
      <c r="Y9" s="23"/>
      <c r="Z9" s="23"/>
      <c r="AA9" s="23"/>
      <c r="AB9" s="23" t="s">
        <v>22</v>
      </c>
      <c r="AC9" s="23"/>
      <c r="AD9" s="23"/>
      <c r="AE9" s="23"/>
      <c r="AF9" s="23"/>
      <c r="AG9" s="23"/>
      <c r="AH9" s="23"/>
      <c r="AI9" s="23"/>
      <c r="AJ9" s="23"/>
    </row>
    <row r="10" spans="1:38" ht="15.75" customHeight="1" thickTop="1">
      <c r="A10" s="175" t="s">
        <v>23</v>
      </c>
      <c r="B10" s="176"/>
      <c r="C10" s="177" t="s">
        <v>9</v>
      </c>
      <c r="D10" s="176"/>
      <c r="E10" s="25" t="s">
        <v>24</v>
      </c>
      <c r="F10" s="26" t="s">
        <v>25</v>
      </c>
      <c r="G10" s="27" t="s">
        <v>26</v>
      </c>
      <c r="H10"/>
      <c r="I10"/>
      <c r="J10" s="150" t="s">
        <v>23</v>
      </c>
      <c r="K10" s="151"/>
      <c r="L10" s="152" t="s">
        <v>9</v>
      </c>
      <c r="M10" s="151"/>
      <c r="N10" s="28" t="s">
        <v>24</v>
      </c>
      <c r="O10" s="29" t="s">
        <v>25</v>
      </c>
      <c r="P10" s="30" t="s">
        <v>26</v>
      </c>
      <c r="Q10"/>
      <c r="R10" s="2"/>
      <c r="S10" s="150" t="s">
        <v>23</v>
      </c>
      <c r="T10" s="151"/>
      <c r="U10" s="152" t="s">
        <v>9</v>
      </c>
      <c r="V10" s="151"/>
      <c r="W10" s="28" t="s">
        <v>24</v>
      </c>
      <c r="X10" s="29" t="s">
        <v>25</v>
      </c>
      <c r="Y10" s="30" t="s">
        <v>26</v>
      </c>
      <c r="Z10"/>
      <c r="AA10" s="2"/>
      <c r="AB10" s="150" t="s">
        <v>23</v>
      </c>
      <c r="AC10" s="151"/>
      <c r="AD10" s="152" t="s">
        <v>9</v>
      </c>
      <c r="AE10" s="151"/>
      <c r="AF10" s="28" t="s">
        <v>24</v>
      </c>
      <c r="AG10" s="29" t="s">
        <v>25</v>
      </c>
      <c r="AH10" s="30" t="s">
        <v>26</v>
      </c>
      <c r="AI10"/>
      <c r="AJ10" s="2"/>
    </row>
    <row r="11" spans="1:38" ht="15.75" customHeight="1">
      <c r="A11" s="170" t="s">
        <v>27</v>
      </c>
      <c r="B11" s="137"/>
      <c r="C11" s="138">
        <v>47010</v>
      </c>
      <c r="D11" s="139"/>
      <c r="E11" s="31" t="s">
        <v>28</v>
      </c>
      <c r="F11" s="32">
        <v>3025</v>
      </c>
      <c r="G11" s="33"/>
      <c r="H11"/>
      <c r="I11"/>
      <c r="J11" s="136" t="s">
        <v>29</v>
      </c>
      <c r="K11" s="137"/>
      <c r="L11" s="122">
        <v>35020</v>
      </c>
      <c r="M11" s="123"/>
      <c r="N11" s="34" t="s">
        <v>30</v>
      </c>
      <c r="O11" s="35">
        <v>220</v>
      </c>
      <c r="P11" s="36"/>
      <c r="Q11"/>
      <c r="R11" s="37"/>
      <c r="S11" s="136" t="s">
        <v>31</v>
      </c>
      <c r="T11" s="137"/>
      <c r="U11" s="138">
        <v>35240</v>
      </c>
      <c r="V11" s="139"/>
      <c r="W11" s="38" t="s">
        <v>32</v>
      </c>
      <c r="X11" s="39">
        <v>870</v>
      </c>
      <c r="Y11" s="40"/>
      <c r="Z11"/>
      <c r="AA11" s="2"/>
      <c r="AB11" s="136" t="s">
        <v>33</v>
      </c>
      <c r="AC11" s="137"/>
      <c r="AD11" s="138">
        <v>35140</v>
      </c>
      <c r="AE11" s="139"/>
      <c r="AF11" s="38" t="s">
        <v>34</v>
      </c>
      <c r="AG11" s="39">
        <v>380</v>
      </c>
      <c r="AH11" s="40"/>
      <c r="AI11"/>
      <c r="AJ11" s="2"/>
    </row>
    <row r="12" spans="1:38" ht="15.75" customHeight="1">
      <c r="A12" s="171"/>
      <c r="B12" s="164"/>
      <c r="C12" s="122">
        <v>47020</v>
      </c>
      <c r="D12" s="123"/>
      <c r="E12" s="41" t="s">
        <v>35</v>
      </c>
      <c r="F12" s="42">
        <v>1355</v>
      </c>
      <c r="G12" s="43"/>
      <c r="H12"/>
      <c r="I12"/>
      <c r="J12" s="163"/>
      <c r="K12" s="164"/>
      <c r="L12" s="122">
        <v>35025</v>
      </c>
      <c r="M12" s="123"/>
      <c r="N12" s="44" t="s">
        <v>36</v>
      </c>
      <c r="O12" s="35">
        <v>35</v>
      </c>
      <c r="P12" s="36"/>
      <c r="Q12"/>
      <c r="R12" s="37"/>
      <c r="S12" s="120"/>
      <c r="T12" s="121"/>
      <c r="U12" s="153">
        <v>35260</v>
      </c>
      <c r="V12" s="154"/>
      <c r="W12" s="45" t="s">
        <v>37</v>
      </c>
      <c r="X12" s="134" t="s">
        <v>38</v>
      </c>
      <c r="Y12" s="135"/>
      <c r="Z12"/>
      <c r="AA12" s="2"/>
      <c r="AB12" s="120"/>
      <c r="AC12" s="121"/>
      <c r="AD12" s="122">
        <v>35145</v>
      </c>
      <c r="AE12" s="123"/>
      <c r="AF12" s="44" t="s">
        <v>39</v>
      </c>
      <c r="AG12" s="46">
        <v>15</v>
      </c>
      <c r="AH12" s="36"/>
      <c r="AI12"/>
      <c r="AJ12" s="2"/>
    </row>
    <row r="13" spans="1:38" ht="15.75" customHeight="1">
      <c r="A13" s="171"/>
      <c r="B13" s="164"/>
      <c r="C13" s="122">
        <v>47040</v>
      </c>
      <c r="D13" s="123"/>
      <c r="E13" s="41" t="s">
        <v>40</v>
      </c>
      <c r="F13" s="42">
        <v>4325</v>
      </c>
      <c r="G13" s="43"/>
      <c r="H13"/>
      <c r="I13"/>
      <c r="J13" s="163"/>
      <c r="K13" s="164"/>
      <c r="L13" s="122">
        <v>35030</v>
      </c>
      <c r="M13" s="123"/>
      <c r="N13" s="34" t="s">
        <v>41</v>
      </c>
      <c r="O13" s="35">
        <v>85</v>
      </c>
      <c r="P13" s="36"/>
      <c r="Q13"/>
      <c r="R13" s="37"/>
      <c r="S13" s="168" t="s">
        <v>42</v>
      </c>
      <c r="T13" s="169"/>
      <c r="U13" s="122">
        <v>35210</v>
      </c>
      <c r="V13" s="123"/>
      <c r="W13" s="47" t="s">
        <v>43</v>
      </c>
      <c r="X13" s="48">
        <v>295</v>
      </c>
      <c r="Y13" s="49"/>
      <c r="Z13"/>
      <c r="AA13" s="2"/>
      <c r="AB13" s="168" t="s">
        <v>44</v>
      </c>
      <c r="AC13" s="169"/>
      <c r="AD13" s="122">
        <v>35150</v>
      </c>
      <c r="AE13" s="123"/>
      <c r="AF13" s="47" t="s">
        <v>45</v>
      </c>
      <c r="AG13" s="48">
        <v>315</v>
      </c>
      <c r="AH13" s="49"/>
      <c r="AI13"/>
      <c r="AJ13" s="2"/>
      <c r="AL13" s="2"/>
    </row>
    <row r="14" spans="1:38" ht="15.75" customHeight="1">
      <c r="A14" s="155"/>
      <c r="B14" s="121"/>
      <c r="C14" s="122">
        <v>47050</v>
      </c>
      <c r="D14" s="123"/>
      <c r="E14" s="41" t="s">
        <v>46</v>
      </c>
      <c r="F14" s="42">
        <v>3000</v>
      </c>
      <c r="G14" s="43"/>
      <c r="H14"/>
      <c r="I14"/>
      <c r="J14" s="163"/>
      <c r="K14" s="164"/>
      <c r="L14" s="153">
        <v>35040</v>
      </c>
      <c r="M14" s="154"/>
      <c r="N14" s="50" t="s">
        <v>47</v>
      </c>
      <c r="O14" s="134" t="s">
        <v>48</v>
      </c>
      <c r="P14" s="135"/>
      <c r="Q14"/>
      <c r="R14" s="37"/>
      <c r="S14" s="144" t="s">
        <v>49</v>
      </c>
      <c r="T14" s="145"/>
      <c r="U14" s="122">
        <v>35170</v>
      </c>
      <c r="V14" s="123"/>
      <c r="W14" s="34" t="s">
        <v>50</v>
      </c>
      <c r="X14" s="46">
        <v>50</v>
      </c>
      <c r="Y14" s="36"/>
      <c r="Z14"/>
      <c r="AA14" s="2"/>
      <c r="AB14" s="168" t="s">
        <v>51</v>
      </c>
      <c r="AC14" s="169"/>
      <c r="AD14" s="122">
        <v>35420</v>
      </c>
      <c r="AE14" s="123"/>
      <c r="AF14" s="47" t="s">
        <v>52</v>
      </c>
      <c r="AG14" s="48">
        <v>615</v>
      </c>
      <c r="AH14" s="49"/>
      <c r="AI14"/>
      <c r="AJ14" s="2"/>
      <c r="AL14" s="2"/>
    </row>
    <row r="15" spans="1:38" ht="15.75" customHeight="1">
      <c r="A15" s="158" t="s">
        <v>53</v>
      </c>
      <c r="B15" s="159"/>
      <c r="C15" s="162">
        <v>47060</v>
      </c>
      <c r="D15" s="123"/>
      <c r="E15" s="41" t="s">
        <v>54</v>
      </c>
      <c r="F15" s="42">
        <v>1460</v>
      </c>
      <c r="G15" s="43"/>
      <c r="H15"/>
      <c r="I15"/>
      <c r="J15" s="118" t="s">
        <v>53</v>
      </c>
      <c r="K15" s="119"/>
      <c r="L15" s="122">
        <v>35070</v>
      </c>
      <c r="M15" s="123"/>
      <c r="N15" s="34" t="s">
        <v>55</v>
      </c>
      <c r="O15" s="35">
        <v>45</v>
      </c>
      <c r="P15" s="36"/>
      <c r="Q15"/>
      <c r="R15" s="37"/>
      <c r="S15" s="146"/>
      <c r="T15" s="147"/>
      <c r="U15" s="122">
        <v>35180</v>
      </c>
      <c r="V15" s="123"/>
      <c r="W15" s="47" t="s">
        <v>56</v>
      </c>
      <c r="X15" s="48">
        <v>495</v>
      </c>
      <c r="Y15" s="49"/>
      <c r="Z15"/>
      <c r="AA15" s="2"/>
      <c r="AB15" s="118" t="s">
        <v>57</v>
      </c>
      <c r="AC15" s="119"/>
      <c r="AD15" s="122">
        <v>35440</v>
      </c>
      <c r="AE15" s="123"/>
      <c r="AF15" s="47" t="s">
        <v>58</v>
      </c>
      <c r="AG15" s="48">
        <v>75</v>
      </c>
      <c r="AH15" s="49"/>
      <c r="AI15"/>
      <c r="AJ15" s="2"/>
      <c r="AL15" s="2"/>
    </row>
    <row r="16" spans="1:38" ht="15.75" customHeight="1">
      <c r="A16" s="160"/>
      <c r="B16" s="161"/>
      <c r="C16" s="166">
        <v>47070</v>
      </c>
      <c r="D16" s="167"/>
      <c r="E16" s="41" t="s">
        <v>59</v>
      </c>
      <c r="F16" s="42">
        <v>485</v>
      </c>
      <c r="G16" s="43"/>
      <c r="H16"/>
      <c r="I16"/>
      <c r="J16" s="163"/>
      <c r="K16" s="164"/>
      <c r="L16" s="122">
        <v>35410</v>
      </c>
      <c r="M16" s="123"/>
      <c r="N16" s="34" t="s">
        <v>60</v>
      </c>
      <c r="O16" s="35">
        <v>120</v>
      </c>
      <c r="P16" s="36"/>
      <c r="Q16"/>
      <c r="R16" s="2"/>
      <c r="S16" s="148"/>
      <c r="T16" s="149"/>
      <c r="U16" s="153">
        <v>35190</v>
      </c>
      <c r="V16" s="154"/>
      <c r="W16" s="51" t="s">
        <v>61</v>
      </c>
      <c r="X16" s="134" t="s">
        <v>62</v>
      </c>
      <c r="Y16" s="135"/>
      <c r="Z16"/>
      <c r="AA16" s="2"/>
      <c r="AB16" s="165"/>
      <c r="AC16" s="143"/>
      <c r="AD16" s="126">
        <v>35450</v>
      </c>
      <c r="AE16" s="127"/>
      <c r="AF16" s="52" t="s">
        <v>63</v>
      </c>
      <c r="AG16" s="53">
        <v>805</v>
      </c>
      <c r="AH16" s="54"/>
      <c r="AI16"/>
      <c r="AJ16" s="2"/>
      <c r="AL16" s="2"/>
    </row>
    <row r="17" spans="1:58" ht="15.75" customHeight="1">
      <c r="A17" s="155" t="s">
        <v>64</v>
      </c>
      <c r="B17" s="121"/>
      <c r="C17" s="132">
        <v>47080</v>
      </c>
      <c r="D17" s="133"/>
      <c r="E17" s="41" t="s">
        <v>65</v>
      </c>
      <c r="F17" s="42">
        <v>2975</v>
      </c>
      <c r="G17" s="43"/>
      <c r="H17"/>
      <c r="I17"/>
      <c r="J17" s="124" t="s">
        <v>64</v>
      </c>
      <c r="K17" s="125"/>
      <c r="L17" s="126">
        <v>35090</v>
      </c>
      <c r="M17" s="127"/>
      <c r="N17" s="55" t="s">
        <v>66</v>
      </c>
      <c r="O17" s="56">
        <v>165</v>
      </c>
      <c r="P17" s="54"/>
      <c r="Q17"/>
      <c r="R17" s="2"/>
      <c r="S17" s="156" t="s">
        <v>67</v>
      </c>
      <c r="T17" s="157"/>
      <c r="U17" s="122">
        <v>35280</v>
      </c>
      <c r="V17" s="123"/>
      <c r="W17" s="47" t="s">
        <v>68</v>
      </c>
      <c r="X17" s="48">
        <v>930</v>
      </c>
      <c r="Y17" s="49"/>
      <c r="Z17"/>
      <c r="AA17" s="2"/>
      <c r="AI17"/>
      <c r="AJ17" s="2"/>
      <c r="AL17" s="2"/>
    </row>
    <row r="18" spans="1:58" ht="15.75" customHeight="1" thickBot="1">
      <c r="A18" s="142" t="s">
        <v>69</v>
      </c>
      <c r="B18" s="143"/>
      <c r="C18" s="126">
        <v>47090</v>
      </c>
      <c r="D18" s="127"/>
      <c r="E18" s="52" t="s">
        <v>70</v>
      </c>
      <c r="F18" s="42">
        <v>1745</v>
      </c>
      <c r="G18" s="43"/>
      <c r="H18"/>
      <c r="I18"/>
      <c r="J18" s="2"/>
      <c r="K18" s="2"/>
      <c r="L18" s="2"/>
      <c r="M18" s="2"/>
      <c r="N18" s="2"/>
      <c r="O18" s="2"/>
      <c r="P18" s="2"/>
      <c r="Q18"/>
      <c r="R18" s="37"/>
      <c r="S18" s="144" t="s">
        <v>71</v>
      </c>
      <c r="T18" s="145"/>
      <c r="U18" s="122">
        <v>35290</v>
      </c>
      <c r="V18" s="123"/>
      <c r="W18" s="47" t="s">
        <v>72</v>
      </c>
      <c r="X18" s="48">
        <v>1005</v>
      </c>
      <c r="Y18" s="49"/>
      <c r="Z18"/>
      <c r="AA18" s="2"/>
      <c r="AI18"/>
      <c r="AJ18" s="2"/>
      <c r="AL18" s="2"/>
    </row>
    <row r="19" spans="1:58" ht="15.75" customHeight="1" thickTop="1" thickBot="1">
      <c r="A19" s="57" t="s">
        <v>73</v>
      </c>
      <c r="B19" s="58"/>
      <c r="C19" s="58"/>
      <c r="D19" s="58"/>
      <c r="E19" s="59"/>
      <c r="F19" s="60">
        <f>SUM(F11:F18)</f>
        <v>18370</v>
      </c>
      <c r="G19" s="61"/>
      <c r="H19"/>
      <c r="I19"/>
      <c r="J19" s="62" t="s">
        <v>74</v>
      </c>
      <c r="K19" s="23"/>
      <c r="L19" s="23"/>
      <c r="M19" s="23"/>
      <c r="N19" s="23"/>
      <c r="O19" s="63"/>
      <c r="P19" s="64"/>
      <c r="Q19"/>
      <c r="R19" s="37"/>
      <c r="S19" s="146"/>
      <c r="T19" s="147"/>
      <c r="U19" s="122">
        <v>35300</v>
      </c>
      <c r="V19" s="123"/>
      <c r="W19" s="44" t="s">
        <v>75</v>
      </c>
      <c r="X19" s="46">
        <v>70</v>
      </c>
      <c r="Y19" s="49"/>
      <c r="Z19"/>
      <c r="AA19" s="2"/>
      <c r="AI19"/>
      <c r="AJ19" s="2"/>
      <c r="AL19" s="2"/>
    </row>
    <row r="20" spans="1:58" ht="15.75" customHeight="1" thickTop="1" thickBot="1">
      <c r="A20" s="65" t="s">
        <v>76</v>
      </c>
      <c r="B20" s="66"/>
      <c r="C20" s="66"/>
      <c r="D20" s="66"/>
      <c r="E20" s="67"/>
      <c r="F20" s="68">
        <f>SUM(G11:G18)</f>
        <v>0</v>
      </c>
      <c r="G20" s="69"/>
      <c r="H20"/>
      <c r="I20"/>
      <c r="J20" s="150" t="s">
        <v>23</v>
      </c>
      <c r="K20" s="151"/>
      <c r="L20" s="152" t="s">
        <v>9</v>
      </c>
      <c r="M20" s="151"/>
      <c r="N20" s="28" t="s">
        <v>24</v>
      </c>
      <c r="O20" s="29" t="s">
        <v>25</v>
      </c>
      <c r="P20" s="30" t="s">
        <v>26</v>
      </c>
      <c r="Q20"/>
      <c r="R20" s="37"/>
      <c r="S20" s="148"/>
      <c r="T20" s="149"/>
      <c r="U20" s="153">
        <v>35310</v>
      </c>
      <c r="V20" s="154"/>
      <c r="W20" s="70" t="s">
        <v>77</v>
      </c>
      <c r="X20" s="134" t="s">
        <v>78</v>
      </c>
      <c r="Y20" s="135"/>
      <c r="Z20"/>
      <c r="AA20" s="2"/>
      <c r="AI20"/>
      <c r="AJ20" s="2"/>
    </row>
    <row r="21" spans="1:58" ht="15.75" customHeight="1" thickTop="1">
      <c r="A21" s="2"/>
      <c r="H21"/>
      <c r="I21"/>
      <c r="J21" s="136" t="s">
        <v>79</v>
      </c>
      <c r="K21" s="137"/>
      <c r="L21" s="138">
        <v>35340</v>
      </c>
      <c r="M21" s="139"/>
      <c r="N21" s="38" t="s">
        <v>80</v>
      </c>
      <c r="O21" s="71">
        <v>215</v>
      </c>
      <c r="P21" s="40"/>
      <c r="Q21"/>
      <c r="R21" s="37"/>
      <c r="S21" s="140" t="s">
        <v>81</v>
      </c>
      <c r="T21" s="141"/>
      <c r="U21" s="126">
        <v>35320</v>
      </c>
      <c r="V21" s="127"/>
      <c r="W21" s="52" t="s">
        <v>82</v>
      </c>
      <c r="X21" s="72">
        <v>370</v>
      </c>
      <c r="Y21" s="54"/>
      <c r="Z21"/>
      <c r="AA21" s="2"/>
      <c r="AI21"/>
      <c r="AJ21" s="2"/>
    </row>
    <row r="22" spans="1:58" ht="15.75" customHeight="1">
      <c r="A22" s="73"/>
      <c r="B22" s="73"/>
      <c r="C22" s="73"/>
      <c r="D22" s="73"/>
      <c r="E22" s="73"/>
      <c r="F22" s="73"/>
      <c r="G22" s="73"/>
      <c r="H22"/>
      <c r="I22"/>
      <c r="J22" s="120"/>
      <c r="K22" s="121"/>
      <c r="L22" s="122">
        <v>35350</v>
      </c>
      <c r="M22" s="123"/>
      <c r="N22" s="74" t="s">
        <v>83</v>
      </c>
      <c r="O22" s="75">
        <v>805</v>
      </c>
      <c r="P22" s="49"/>
      <c r="Q22"/>
      <c r="R22" s="37"/>
      <c r="Z22"/>
      <c r="AA22" s="2"/>
      <c r="AI22"/>
      <c r="AJ22" s="2"/>
    </row>
    <row r="23" spans="1:58" ht="15.75" customHeight="1">
      <c r="A23" s="76"/>
      <c r="B23" s="76"/>
      <c r="C23" s="76"/>
      <c r="D23" s="76"/>
      <c r="E23" s="76"/>
      <c r="F23" s="76"/>
      <c r="G23" s="76"/>
      <c r="H23"/>
      <c r="I23"/>
      <c r="J23" s="118" t="s">
        <v>84</v>
      </c>
      <c r="K23" s="119"/>
      <c r="L23" s="122">
        <v>35360</v>
      </c>
      <c r="M23" s="123"/>
      <c r="N23" s="74" t="s">
        <v>85</v>
      </c>
      <c r="O23" s="75">
        <v>865</v>
      </c>
      <c r="P23" s="49"/>
      <c r="Q23"/>
      <c r="R23" s="37"/>
      <c r="Z23"/>
      <c r="AA23" s="2"/>
      <c r="AI23"/>
      <c r="AJ23" s="2"/>
    </row>
    <row r="24" spans="1:58" ht="15.75" customHeight="1">
      <c r="H24"/>
      <c r="I24"/>
      <c r="J24" s="120"/>
      <c r="K24" s="121"/>
      <c r="L24" s="128">
        <v>35375</v>
      </c>
      <c r="M24" s="129"/>
      <c r="N24" s="45" t="s">
        <v>86</v>
      </c>
      <c r="O24" s="130" t="s">
        <v>87</v>
      </c>
      <c r="P24" s="131"/>
      <c r="Q24"/>
      <c r="R24" s="37"/>
      <c r="Z24"/>
      <c r="AA24" s="2"/>
      <c r="AI24"/>
      <c r="AJ24" s="2"/>
    </row>
    <row r="25" spans="1:58" ht="15.75" customHeight="1">
      <c r="A25" s="2"/>
      <c r="B25" s="2"/>
      <c r="C25" s="2"/>
      <c r="D25" s="2"/>
      <c r="E25" s="23"/>
      <c r="F25" s="77"/>
      <c r="G25" s="64"/>
      <c r="H25"/>
      <c r="I25"/>
      <c r="J25" s="118" t="s">
        <v>88</v>
      </c>
      <c r="K25" s="119"/>
      <c r="L25" s="132">
        <v>35380</v>
      </c>
      <c r="M25" s="133"/>
      <c r="N25" s="78" t="s">
        <v>89</v>
      </c>
      <c r="O25" s="79">
        <v>450</v>
      </c>
      <c r="P25" s="49"/>
      <c r="Q25"/>
      <c r="R25" s="37"/>
      <c r="S25" s="2"/>
      <c r="T25" s="2"/>
      <c r="U25" s="2"/>
      <c r="V25" s="2"/>
      <c r="W25" s="80"/>
      <c r="X25" s="80"/>
      <c r="Y25" s="80"/>
      <c r="Z25"/>
      <c r="AA25" s="2"/>
      <c r="AI25"/>
      <c r="AJ25" s="2"/>
    </row>
    <row r="26" spans="1:58" ht="15.75" customHeight="1">
      <c r="A26" s="2"/>
      <c r="B26" s="2"/>
      <c r="C26" s="2"/>
      <c r="D26" s="2"/>
      <c r="E26" s="23"/>
      <c r="F26" s="77"/>
      <c r="G26" s="64"/>
      <c r="H26"/>
      <c r="I26"/>
      <c r="J26" s="120"/>
      <c r="K26" s="121"/>
      <c r="L26" s="122">
        <v>35390</v>
      </c>
      <c r="M26" s="123"/>
      <c r="N26" s="81" t="s">
        <v>90</v>
      </c>
      <c r="O26" s="82">
        <v>105</v>
      </c>
      <c r="P26" s="49"/>
      <c r="Q26"/>
      <c r="R26" s="37"/>
      <c r="S26" s="2"/>
      <c r="T26" s="2"/>
      <c r="U26" s="2"/>
      <c r="V26" s="2"/>
      <c r="W26" s="83"/>
      <c r="X26" s="80"/>
      <c r="Y26" s="84"/>
      <c r="Z26"/>
      <c r="AA26" s="2"/>
      <c r="AI26"/>
      <c r="AJ26" s="2"/>
    </row>
    <row r="27" spans="1:58" ht="15.75" customHeight="1">
      <c r="A27" s="2"/>
      <c r="B27" s="2"/>
      <c r="C27" s="2"/>
      <c r="D27" s="2"/>
      <c r="E27" s="23"/>
      <c r="F27" s="77"/>
      <c r="G27" s="64"/>
      <c r="H27"/>
      <c r="I27"/>
      <c r="J27" s="118" t="s">
        <v>91</v>
      </c>
      <c r="K27" s="119"/>
      <c r="L27" s="122">
        <v>35100</v>
      </c>
      <c r="M27" s="123"/>
      <c r="N27" s="41" t="s">
        <v>92</v>
      </c>
      <c r="O27" s="82">
        <v>155</v>
      </c>
      <c r="P27" s="36"/>
      <c r="Q27"/>
      <c r="R27" s="37"/>
      <c r="S27" s="1"/>
      <c r="T27" s="1"/>
      <c r="U27" s="1"/>
      <c r="V27" s="1"/>
      <c r="W27" s="85"/>
      <c r="X27" s="86"/>
      <c r="Y27" s="87"/>
      <c r="Z27"/>
      <c r="AA27" s="2"/>
      <c r="AI27"/>
      <c r="AJ27" s="2"/>
    </row>
    <row r="28" spans="1:58" ht="15.75" customHeight="1">
      <c r="A28" s="2"/>
      <c r="B28" s="2"/>
      <c r="C28" s="2"/>
      <c r="D28" s="2"/>
      <c r="E28" s="23"/>
      <c r="F28" s="2"/>
      <c r="G28" s="2"/>
      <c r="H28"/>
      <c r="I28"/>
      <c r="J28" s="120"/>
      <c r="K28" s="121"/>
      <c r="L28" s="122">
        <v>35110</v>
      </c>
      <c r="M28" s="123"/>
      <c r="N28" s="88" t="s">
        <v>93</v>
      </c>
      <c r="O28" s="75">
        <v>445</v>
      </c>
      <c r="P28" s="49"/>
      <c r="Q28"/>
      <c r="R28" s="37"/>
      <c r="S28" s="2"/>
      <c r="T28" s="2"/>
      <c r="U28" s="2"/>
      <c r="V28" s="2"/>
      <c r="W28" s="85"/>
      <c r="X28" s="86"/>
      <c r="Y28" s="76"/>
      <c r="Z28"/>
      <c r="AA28" s="2"/>
      <c r="AB28" s="76"/>
      <c r="AC28" s="76"/>
      <c r="AD28" s="76"/>
      <c r="AE28" s="76"/>
      <c r="AI28"/>
      <c r="AJ28" s="2"/>
      <c r="AK28" s="23"/>
      <c r="AL28" s="2"/>
      <c r="AM28" s="23"/>
      <c r="AN28" s="77"/>
      <c r="AO28" s="64"/>
      <c r="AP28" s="2"/>
      <c r="AQ28" s="2"/>
      <c r="AR28" s="2"/>
      <c r="AS28" s="2"/>
      <c r="AT28" s="2"/>
      <c r="AU28" s="2"/>
      <c r="AV28" s="2"/>
      <c r="AW28" s="2"/>
      <c r="AX28" s="2"/>
      <c r="AY28" s="89"/>
      <c r="AZ28" s="89"/>
      <c r="BA28" s="2"/>
      <c r="BB28" s="2"/>
      <c r="BC28" s="2"/>
      <c r="BD28" s="2"/>
      <c r="BE28" s="23"/>
      <c r="BF28" s="77"/>
    </row>
    <row r="29" spans="1:58" ht="15.75" customHeight="1">
      <c r="A29" s="2"/>
      <c r="B29" s="2"/>
      <c r="C29" s="2"/>
      <c r="D29" s="2"/>
      <c r="E29" s="23"/>
      <c r="F29" s="2"/>
      <c r="G29" s="2"/>
      <c r="H29"/>
      <c r="I29"/>
      <c r="J29" s="124" t="s">
        <v>94</v>
      </c>
      <c r="K29" s="125"/>
      <c r="L29" s="126">
        <v>35120</v>
      </c>
      <c r="M29" s="127"/>
      <c r="N29" s="90" t="s">
        <v>95</v>
      </c>
      <c r="O29" s="91">
        <v>515</v>
      </c>
      <c r="P29" s="54"/>
      <c r="Q29"/>
      <c r="R29" s="37"/>
      <c r="S29" s="2"/>
      <c r="T29" s="2"/>
      <c r="U29" s="2"/>
      <c r="V29" s="2"/>
      <c r="W29" s="85"/>
      <c r="X29" s="86"/>
      <c r="Y29" s="92"/>
      <c r="Z29"/>
      <c r="AA29" s="2"/>
      <c r="AB29" s="76"/>
      <c r="AC29" s="76"/>
      <c r="AD29" s="76"/>
      <c r="AE29" s="76"/>
      <c r="AI29"/>
      <c r="AJ29" s="2"/>
      <c r="AK29" s="23"/>
      <c r="AL29" s="2"/>
      <c r="AM29" s="23"/>
      <c r="AN29" s="77"/>
      <c r="AO29" s="93"/>
      <c r="AP29" s="2"/>
      <c r="AQ29" s="2"/>
      <c r="AR29" s="2"/>
      <c r="AS29" s="2"/>
      <c r="AT29" s="2"/>
      <c r="AU29" s="2"/>
      <c r="AV29" s="23"/>
      <c r="AW29" s="77"/>
      <c r="AX29" s="93"/>
      <c r="AY29" s="89"/>
      <c r="AZ29" s="89"/>
      <c r="BA29" s="2"/>
      <c r="BB29" s="2"/>
      <c r="BC29" s="2"/>
      <c r="BD29" s="2"/>
      <c r="BE29" s="23"/>
      <c r="BF29" s="77"/>
    </row>
    <row r="30" spans="1:58" ht="15.75" customHeight="1">
      <c r="A30" s="2"/>
      <c r="B30" s="2"/>
      <c r="C30" s="2"/>
      <c r="D30" s="2"/>
      <c r="E30" s="23"/>
      <c r="F30" s="2"/>
      <c r="G30" s="2"/>
      <c r="H30"/>
      <c r="I30"/>
      <c r="J30" s="2"/>
      <c r="K30" s="2"/>
      <c r="L30" s="2"/>
      <c r="M30" s="2"/>
      <c r="N30" s="23"/>
      <c r="O30" s="2"/>
      <c r="P30" s="2"/>
      <c r="Q30"/>
      <c r="R30" s="37"/>
      <c r="S30" s="2"/>
      <c r="T30" s="2"/>
      <c r="U30" s="2"/>
      <c r="V30" s="2"/>
      <c r="W30" s="85"/>
      <c r="X30" s="80"/>
      <c r="Y30" s="80"/>
      <c r="Z30"/>
      <c r="AA30" s="2"/>
      <c r="AB30" s="76"/>
      <c r="AC30" s="76"/>
      <c r="AD30" s="76"/>
      <c r="AE30" s="76"/>
      <c r="AI30"/>
      <c r="AJ30" s="2"/>
    </row>
    <row r="31" spans="1:58" ht="15.75" customHeight="1">
      <c r="H31"/>
      <c r="I31"/>
      <c r="J31" s="2"/>
      <c r="K31" s="2"/>
      <c r="L31" s="2"/>
      <c r="M31" s="2"/>
      <c r="N31" s="23"/>
      <c r="O31" s="2"/>
      <c r="P31" s="2"/>
      <c r="Q31"/>
      <c r="R31" s="37"/>
      <c r="S31" s="2"/>
      <c r="T31" s="2"/>
      <c r="U31" s="2"/>
      <c r="V31" s="2"/>
      <c r="W31" s="85"/>
      <c r="X31" s="80"/>
      <c r="Y31" s="80"/>
      <c r="Z31"/>
      <c r="AA31" s="2"/>
      <c r="AB31" s="76"/>
      <c r="AC31" s="76"/>
      <c r="AD31" s="76"/>
      <c r="AE31" s="76"/>
      <c r="AI31"/>
      <c r="AJ31" s="2"/>
    </row>
    <row r="32" spans="1:58" ht="15.75" customHeight="1">
      <c r="H32"/>
      <c r="I32"/>
      <c r="J32" s="2"/>
      <c r="K32" s="2"/>
      <c r="L32" s="2"/>
      <c r="M32" s="2"/>
      <c r="N32" s="23"/>
      <c r="O32" s="2"/>
      <c r="P32" s="2"/>
      <c r="Q32"/>
      <c r="R32" s="2"/>
      <c r="S32"/>
      <c r="W32" s="76"/>
      <c r="X32" s="76"/>
      <c r="Y32" s="76"/>
      <c r="Z32"/>
      <c r="AA32" s="80"/>
      <c r="AB32" s="76"/>
      <c r="AC32" s="76"/>
      <c r="AD32" s="76"/>
      <c r="AE32" s="76"/>
      <c r="AF32" s="76"/>
      <c r="AI32"/>
      <c r="AJ32" s="2"/>
    </row>
    <row r="33" spans="1:36" ht="15.75" customHeight="1">
      <c r="H33"/>
      <c r="I33"/>
      <c r="J33" s="2"/>
      <c r="K33" s="2"/>
      <c r="L33" s="2"/>
      <c r="M33" s="2"/>
      <c r="N33" s="94"/>
      <c r="O33" s="94"/>
      <c r="P33" s="94"/>
      <c r="Q33"/>
      <c r="R33" s="1"/>
      <c r="S33" s="2"/>
      <c r="T33" s="2"/>
      <c r="U33" s="2"/>
      <c r="V33" s="2"/>
      <c r="W33" s="23"/>
      <c r="X33" s="77"/>
      <c r="Z33"/>
      <c r="AA33" s="95"/>
      <c r="AB33" s="80"/>
      <c r="AC33" s="80"/>
      <c r="AD33" s="80"/>
      <c r="AE33" s="80"/>
      <c r="AF33" s="76"/>
      <c r="AI33"/>
      <c r="AJ33" s="2"/>
    </row>
    <row r="34" spans="1:36" ht="15.75" customHeight="1">
      <c r="H34"/>
      <c r="I34"/>
      <c r="J34" s="2"/>
      <c r="K34" s="2"/>
      <c r="L34" s="2"/>
      <c r="M34" s="2"/>
      <c r="N34" s="2"/>
      <c r="O34" s="2"/>
      <c r="P34" s="2"/>
      <c r="Q34"/>
      <c r="R34" s="1"/>
      <c r="S34" s="1"/>
      <c r="T34" s="1"/>
      <c r="U34" s="1"/>
      <c r="V34" s="1"/>
      <c r="W34" s="1"/>
      <c r="X34" s="1"/>
      <c r="Y34" s="1"/>
      <c r="Z34"/>
      <c r="AA34" s="85"/>
      <c r="AB34" s="80"/>
      <c r="AC34" s="80"/>
      <c r="AD34" s="80"/>
      <c r="AE34" s="80"/>
      <c r="AF34" s="76"/>
      <c r="AI34"/>
      <c r="AJ34" s="2"/>
    </row>
    <row r="35" spans="1:36" ht="15.75" customHeight="1">
      <c r="H35"/>
      <c r="I35"/>
      <c r="J35" s="96"/>
      <c r="K35" s="96"/>
      <c r="L35" s="96"/>
      <c r="M35" s="96"/>
      <c r="N35" s="96"/>
      <c r="O35" s="97"/>
      <c r="P35" s="98"/>
      <c r="Q35"/>
      <c r="R35" s="2"/>
      <c r="Z35"/>
      <c r="AA35" s="76"/>
      <c r="AB35" s="76"/>
      <c r="AC35" s="76"/>
      <c r="AD35" s="76"/>
      <c r="AE35" s="80"/>
      <c r="AF35" s="76"/>
      <c r="AI35"/>
      <c r="AJ35" s="2"/>
    </row>
    <row r="36" spans="1:36" ht="15.75" customHeight="1">
      <c r="H36"/>
      <c r="I36"/>
      <c r="Q36"/>
      <c r="R36" s="89"/>
      <c r="Z36"/>
      <c r="AA36" s="99"/>
      <c r="AF36" s="76"/>
      <c r="AI36"/>
      <c r="AJ36" s="2"/>
    </row>
    <row r="37" spans="1:36" ht="15.75" hidden="1" customHeight="1">
      <c r="B37" s="1"/>
      <c r="C37" s="1"/>
      <c r="D37" s="1"/>
      <c r="E37" s="1"/>
      <c r="F37" s="1"/>
      <c r="G37" s="1"/>
      <c r="H37"/>
      <c r="I37"/>
      <c r="Q37"/>
      <c r="R37" s="89"/>
      <c r="S37" s="1"/>
      <c r="T37" s="1"/>
      <c r="U37" s="2"/>
      <c r="V37" s="2"/>
      <c r="W37" s="23"/>
      <c r="X37" s="23"/>
      <c r="Y37" s="23"/>
      <c r="Z37"/>
      <c r="AA37" s="99"/>
      <c r="AB37" s="2"/>
      <c r="AC37" s="2"/>
      <c r="AD37" s="2"/>
      <c r="AE37" s="2"/>
      <c r="AF37" s="80"/>
      <c r="AG37" s="2"/>
      <c r="AH37" s="2"/>
      <c r="AI37" s="2"/>
      <c r="AJ37" s="2"/>
    </row>
    <row r="38" spans="1:36" ht="15.75" hidden="1" customHeight="1">
      <c r="H38"/>
      <c r="I38"/>
      <c r="J38" s="1"/>
      <c r="K38" s="1"/>
      <c r="L38" s="1"/>
      <c r="M38" s="1"/>
      <c r="N38" s="1"/>
      <c r="O38" s="1"/>
      <c r="P38" s="1"/>
      <c r="Q38"/>
      <c r="R38" s="89"/>
      <c r="S38" s="2"/>
      <c r="T38" s="2"/>
      <c r="U38" s="1"/>
      <c r="V38" s="1"/>
      <c r="W38" s="2"/>
      <c r="X38" s="2"/>
      <c r="Y38" s="2"/>
      <c r="Z38"/>
      <c r="AA38" s="99"/>
      <c r="AE38" s="2"/>
      <c r="AF38" s="80"/>
      <c r="AG38" s="2"/>
      <c r="AH38" s="2"/>
      <c r="AI38" s="2"/>
      <c r="AJ38" s="2"/>
    </row>
    <row r="39" spans="1:36" ht="15.75" customHeight="1">
      <c r="H39"/>
      <c r="I39"/>
      <c r="J39" s="1"/>
      <c r="K39" s="1"/>
      <c r="L39" s="1"/>
      <c r="M39" s="1"/>
      <c r="N39" s="1"/>
      <c r="O39" s="1"/>
      <c r="P39" s="1"/>
      <c r="Q39"/>
      <c r="R39" s="100"/>
      <c r="Z39"/>
      <c r="AA39" s="76"/>
      <c r="AE39" s="1"/>
      <c r="AF39" s="80"/>
      <c r="AG39" s="2"/>
      <c r="AH39" s="2"/>
      <c r="AI39" s="2"/>
      <c r="AJ39" s="2"/>
    </row>
    <row r="40" spans="1:36" ht="15.75" customHeight="1">
      <c r="A40" s="23"/>
      <c r="B40" s="23"/>
      <c r="C40" s="2"/>
      <c r="D40" s="2"/>
      <c r="E40" s="23"/>
      <c r="F40" s="77"/>
      <c r="G40" s="64"/>
      <c r="I40" s="2"/>
      <c r="Q40" s="89"/>
      <c r="R40" s="89"/>
      <c r="Z40"/>
      <c r="AB40" s="1"/>
      <c r="AC40" s="1"/>
      <c r="AD40" s="1"/>
      <c r="AE40" s="1"/>
      <c r="AF40" s="101"/>
      <c r="AG40" s="10"/>
      <c r="AH40" s="101"/>
      <c r="AI40" s="2"/>
      <c r="AJ40" s="2"/>
    </row>
    <row r="41" spans="1:36" ht="15.75" customHeight="1">
      <c r="A41" s="102" t="s">
        <v>96</v>
      </c>
      <c r="B41" s="103" t="s">
        <v>97</v>
      </c>
      <c r="C41" s="104"/>
      <c r="D41" s="105"/>
      <c r="E41" s="102" t="s">
        <v>98</v>
      </c>
      <c r="F41" s="96"/>
      <c r="G41" s="96"/>
      <c r="Z41" s="37"/>
      <c r="AA41" s="1"/>
      <c r="AB41" s="1"/>
      <c r="AC41" s="1"/>
      <c r="AD41" s="1"/>
      <c r="AE41" s="1"/>
      <c r="AF41" s="2"/>
      <c r="AG41" s="2"/>
      <c r="AH41" s="2"/>
      <c r="AI41" s="2"/>
      <c r="AJ41" s="2"/>
    </row>
    <row r="42" spans="1:36" ht="15.75" customHeight="1">
      <c r="A42" s="102" t="s">
        <v>99</v>
      </c>
      <c r="B42" s="106"/>
      <c r="C42" s="107"/>
      <c r="E42" s="102"/>
      <c r="F42" s="96"/>
      <c r="G42" s="96"/>
      <c r="Z42" s="37"/>
      <c r="AA42" s="1"/>
      <c r="AB42" s="1"/>
      <c r="AC42" s="1"/>
      <c r="AD42" s="1"/>
      <c r="AE42" s="1"/>
      <c r="AF42" s="2"/>
      <c r="AG42" s="2"/>
      <c r="AH42" s="2"/>
      <c r="AI42" s="2"/>
      <c r="AJ42" s="2"/>
    </row>
    <row r="43" spans="1:36" ht="15.6" customHeight="1">
      <c r="A43" s="102" t="s">
        <v>100</v>
      </c>
      <c r="AF43" s="108" t="s">
        <v>101</v>
      </c>
      <c r="AG43" s="109"/>
      <c r="AH43" s="110">
        <f>F19</f>
        <v>18370</v>
      </c>
      <c r="AI43" s="2"/>
      <c r="AJ43" s="2"/>
    </row>
    <row r="44" spans="1:36" ht="15.75" customHeight="1">
      <c r="A44" s="102" t="s">
        <v>102</v>
      </c>
      <c r="I44" s="1"/>
      <c r="Q44" s="1"/>
      <c r="R44" s="1"/>
      <c r="AF44" s="111" t="s">
        <v>103</v>
      </c>
      <c r="AG44" s="112"/>
      <c r="AH44" s="113">
        <f>SUM(O11:O17,O21:O29,X11:X21,AG11:AG16)</f>
        <v>10515</v>
      </c>
      <c r="AI44" s="2"/>
      <c r="AJ44" s="2"/>
    </row>
    <row r="45" spans="1:36" ht="15.75" customHeight="1">
      <c r="A45" s="102" t="s">
        <v>104</v>
      </c>
      <c r="B45" s="1"/>
      <c r="C45" s="1"/>
      <c r="D45" s="1"/>
      <c r="E45" s="1"/>
      <c r="F45" s="1"/>
      <c r="G45" s="1"/>
      <c r="H45" s="1"/>
      <c r="I45" s="1"/>
      <c r="Q45" s="1"/>
      <c r="R45" s="1"/>
      <c r="Z45" s="1"/>
      <c r="AA45" s="1"/>
      <c r="AF45" s="114" t="s">
        <v>105</v>
      </c>
      <c r="AG45" s="115"/>
      <c r="AH45" s="116">
        <f>SUM(AH43:AH44)</f>
        <v>28885</v>
      </c>
      <c r="AI45" s="1"/>
      <c r="AJ45" s="1"/>
    </row>
    <row r="46" spans="1:36" ht="15.75" customHeight="1">
      <c r="A46" s="102" t="s">
        <v>106</v>
      </c>
      <c r="Z46" s="1"/>
      <c r="AA46" s="1"/>
      <c r="AF46" s="1"/>
      <c r="AG46" s="1"/>
      <c r="AH46" s="1"/>
      <c r="AI46" s="1"/>
      <c r="AJ46" s="1"/>
    </row>
    <row r="47" spans="1:36" ht="12" customHeight="1">
      <c r="AH47" s="117"/>
    </row>
  </sheetData>
  <sheetProtection algorithmName="SHA-512" hashValue="Nw0t0S0R4Ivc0skoQFY/tvcwARGs2iqyjrsknR1eD+8ywXwAA/2HKJHklxWd1SGJg/DjP6tTkVhVZH7wMC1M3w==" saltValue="tZDpaGBHyVgnHx+5DjxA8Q==" spinCount="100000" sheet="1" scenarios="1" formatCells="0" autoFilter="0"/>
  <protectedRanges>
    <protectedRange sqref="AF40:AH40" name="範囲1"/>
    <protectedRange sqref="Y27" name="範囲1_1"/>
  </protectedRanges>
  <mergeCells count="112">
    <mergeCell ref="A2:B2"/>
    <mergeCell ref="C2:G2"/>
    <mergeCell ref="J2:M2"/>
    <mergeCell ref="O2:W2"/>
    <mergeCell ref="D4:F4"/>
    <mergeCell ref="G4:T4"/>
    <mergeCell ref="U4:W4"/>
    <mergeCell ref="X4:Z4"/>
    <mergeCell ref="AA4:AC4"/>
    <mergeCell ref="AD4:AG4"/>
    <mergeCell ref="A5:C5"/>
    <mergeCell ref="D5:F5"/>
    <mergeCell ref="G5:T5"/>
    <mergeCell ref="U5:W5"/>
    <mergeCell ref="X5:Z5"/>
    <mergeCell ref="AA5:AC5"/>
    <mergeCell ref="AD5:AG5"/>
    <mergeCell ref="X6:AA6"/>
    <mergeCell ref="AB6:AH6"/>
    <mergeCell ref="A7:C7"/>
    <mergeCell ref="D7:F7"/>
    <mergeCell ref="G7:K7"/>
    <mergeCell ref="L7:N7"/>
    <mergeCell ref="O7:P7"/>
    <mergeCell ref="R7:U7"/>
    <mergeCell ref="V7:W7"/>
    <mergeCell ref="X7:AA7"/>
    <mergeCell ref="D6:F6"/>
    <mergeCell ref="G6:K6"/>
    <mergeCell ref="L6:N6"/>
    <mergeCell ref="O6:P6"/>
    <mergeCell ref="R6:U6"/>
    <mergeCell ref="V6:W6"/>
    <mergeCell ref="AB7:AH7"/>
    <mergeCell ref="A10:B10"/>
    <mergeCell ref="C10:D10"/>
    <mergeCell ref="J10:K10"/>
    <mergeCell ref="L10:M10"/>
    <mergeCell ref="S10:T10"/>
    <mergeCell ref="U10:V10"/>
    <mergeCell ref="AB10:AC10"/>
    <mergeCell ref="AD10:AE10"/>
    <mergeCell ref="AB11:AC12"/>
    <mergeCell ref="AD11:AE11"/>
    <mergeCell ref="C12:D12"/>
    <mergeCell ref="L12:M12"/>
    <mergeCell ref="U12:V12"/>
    <mergeCell ref="X12:Y12"/>
    <mergeCell ref="AD12:AE12"/>
    <mergeCell ref="A11:B14"/>
    <mergeCell ref="C11:D11"/>
    <mergeCell ref="J11:K14"/>
    <mergeCell ref="L11:M11"/>
    <mergeCell ref="S11:T12"/>
    <mergeCell ref="U11:V11"/>
    <mergeCell ref="C13:D13"/>
    <mergeCell ref="L13:M13"/>
    <mergeCell ref="S13:T13"/>
    <mergeCell ref="U13:V13"/>
    <mergeCell ref="AB13:AC13"/>
    <mergeCell ref="AD13:AE13"/>
    <mergeCell ref="C14:D14"/>
    <mergeCell ref="L14:M14"/>
    <mergeCell ref="O14:P14"/>
    <mergeCell ref="S14:T16"/>
    <mergeCell ref="U14:V14"/>
    <mergeCell ref="AB14:AC14"/>
    <mergeCell ref="AD14:AE14"/>
    <mergeCell ref="AD15:AE15"/>
    <mergeCell ref="AD16:AE16"/>
    <mergeCell ref="A17:B17"/>
    <mergeCell ref="C17:D17"/>
    <mergeCell ref="J17:K17"/>
    <mergeCell ref="L17:M17"/>
    <mergeCell ref="S17:T17"/>
    <mergeCell ref="U17:V17"/>
    <mergeCell ref="A15:B16"/>
    <mergeCell ref="C15:D15"/>
    <mergeCell ref="J15:K16"/>
    <mergeCell ref="L15:M15"/>
    <mergeCell ref="U15:V15"/>
    <mergeCell ref="AB15:AC16"/>
    <mergeCell ref="C16:D16"/>
    <mergeCell ref="L16:M16"/>
    <mergeCell ref="U16:V16"/>
    <mergeCell ref="X16:Y16"/>
    <mergeCell ref="X20:Y20"/>
    <mergeCell ref="J21:K22"/>
    <mergeCell ref="L21:M21"/>
    <mergeCell ref="S21:T21"/>
    <mergeCell ref="U21:V21"/>
    <mergeCell ref="L22:M22"/>
    <mergeCell ref="A18:B18"/>
    <mergeCell ref="C18:D18"/>
    <mergeCell ref="S18:T20"/>
    <mergeCell ref="U18:V18"/>
    <mergeCell ref="U19:V19"/>
    <mergeCell ref="J20:K20"/>
    <mergeCell ref="L20:M20"/>
    <mergeCell ref="U20:V20"/>
    <mergeCell ref="J27:K28"/>
    <mergeCell ref="L27:M27"/>
    <mergeCell ref="L28:M28"/>
    <mergeCell ref="J29:K29"/>
    <mergeCell ref="L29:M29"/>
    <mergeCell ref="J23:K24"/>
    <mergeCell ref="L23:M23"/>
    <mergeCell ref="L24:M24"/>
    <mergeCell ref="O24:P24"/>
    <mergeCell ref="J25:K26"/>
    <mergeCell ref="L25:M25"/>
    <mergeCell ref="L26:M26"/>
  </mergeCells>
  <phoneticPr fontId="3"/>
  <dataValidations count="43">
    <dataValidation type="whole" errorStyle="information" allowBlank="1" showInputMessage="1" showErrorMessage="1" errorTitle="定数オーバー" error="定数オーバーです。" sqref="G11:G18" xr:uid="{DC4E6FEE-16F0-4EED-8549-42CBC1EDB9B9}">
      <formula1>0</formula1>
      <formula2>F11</formula2>
    </dataValidation>
    <dataValidation type="whole" errorStyle="information" allowBlank="1" showErrorMessage="1" errorTitle="定数オーバー" error="定数オーバーです。" promptTitle="注：締切日にご注意ください" prompt="申込締切及び搬入締切は_x000a_通常より1日早く（日曜・祝日除く）なります。" sqref="P11:P13 P15:P17 P21:P23 P25:P29 AH11:AH16 Y17:Y19 Y21 Y11 Y13:Y15" xr:uid="{72A3568B-7E01-4F69-AEAC-8111A5694791}">
      <formula1>0</formula1>
      <formula2>O11</formula2>
    </dataValidation>
    <dataValidation allowBlank="1" showInputMessage="1" showErrorMessage="1" prompt="あしょろ" sqref="W18" xr:uid="{EC3940A7-F1FE-465E-B900-B42D22C0F394}"/>
    <dataValidation allowBlank="1" showInputMessage="1" showErrorMessage="1" prompt="およち" sqref="W20" xr:uid="{69959D87-3EB1-4167-B567-64333AD6D44F}"/>
    <dataValidation allowBlank="1" showInputMessage="1" showErrorMessage="1" prompt="あつない" sqref="W14" xr:uid="{ED0E7419-FA2B-42BE-B6F7-3488A6D8CF96}"/>
    <dataValidation allowBlank="1" showInputMessage="1" showErrorMessage="1" prompt="めとう" sqref="W19" xr:uid="{DD038F8E-5154-46CD-AE72-03DB134DCFC6}"/>
    <dataValidation allowBlank="1" showInputMessage="1" showErrorMessage="1" prompt="うらほろ" sqref="W15" xr:uid="{373D5AE1-4FB4-4B5E-8F7F-DDD20CFA7BD1}"/>
    <dataValidation allowBlank="1" showInputMessage="1" showErrorMessage="1" prompt="しんよしの" sqref="W16" xr:uid="{4125E47E-672F-4D90-943E-40C0692AC918}"/>
    <dataValidation allowBlank="1" showInputMessage="1" showErrorMessage="1" prompt="りくべつ" sqref="W21" xr:uid="{21B1CBF2-81EE-4D41-87C7-C5E46CC0DEFF}"/>
    <dataValidation allowBlank="1" showInputMessage="1" showErrorMessage="1" prompt="もいわ" sqref="W13" xr:uid="{44BA4DCB-0C32-4395-988A-B78B301F723B}"/>
    <dataValidation allowBlank="1" showInputMessage="1" showErrorMessage="1" prompt="たかしま" sqref="W12" xr:uid="{EB247820-450F-40E3-9396-06B957786C01}"/>
    <dataValidation allowBlank="1" showInputMessage="1" showErrorMessage="1" prompt="ほんべつ" sqref="W17" xr:uid="{6CCA80AE-A6C9-4F3D-ABE4-B92094C97803}"/>
    <dataValidation allowBlank="1" showInputMessage="1" showErrorMessage="1" prompt="おとふけ" sqref="E17" xr:uid="{FC769997-DE1D-4D87-8FE8-9B3DD6507CD9}"/>
    <dataValidation allowBlank="1" showInputMessage="1" showErrorMessage="1" prompt="めむろ" sqref="E18" xr:uid="{6905D0B3-117B-41A6-8709-DA162AB91534}"/>
    <dataValidation allowBlank="1" showInputMessage="1" showErrorMessage="1" prompt="おびひろせいぶ" sqref="E13" xr:uid="{2B7F21A8-44AD-4D42-9DF1-EBDD28228C96}"/>
    <dataValidation allowBlank="1" showInputMessage="1" showErrorMessage="1" prompt="おびひろなんぶ" sqref="E14" xr:uid="{836BFA7C-A47C-465D-A271-AB779575E9C0}"/>
    <dataValidation allowBlank="1" showInputMessage="1" showErrorMessage="1" prompt="さつない" sqref="E15" xr:uid="{2A65BDD4-C47E-4B4E-B3ED-3CAE167CBA4F}"/>
    <dataValidation allowBlank="1" showInputMessage="1" showErrorMessage="1" prompt="まくべつ" sqref="E16" xr:uid="{6E4E5849-A18F-40EB-A45C-8F5C9EEC21A2}"/>
    <dataValidation allowBlank="1" showInputMessage="1" showErrorMessage="1" prompt="ひろお" sqref="AF16" xr:uid="{A66286AC-2608-43A9-8986-E17394A51FF9}"/>
    <dataValidation allowBlank="1" showInputMessage="1" showErrorMessage="1" prompt="とよに" sqref="AF15" xr:uid="{5CCAB6D3-FA7E-4B1B-9072-3FA811F87ED3}"/>
    <dataValidation allowBlank="1" showInputMessage="1" showErrorMessage="1" prompt="くったり" sqref="N24" xr:uid="{3E8340B9-C470-41AA-A4EE-609FF7D35FE2}"/>
    <dataValidation allowBlank="1" showInputMessage="1" showErrorMessage="1" prompt="うりまく" sqref="N26" xr:uid="{F1602EFA-5D26-46B4-AFE9-F559E21C96C4}"/>
    <dataValidation allowBlank="1" showInputMessage="1" showErrorMessage="1" prompt="しんとく" sqref="N23" xr:uid="{06489C0B-AD69-47F7-B4B5-F7AC180B71B7}"/>
    <dataValidation allowBlank="1" showInputMessage="1" showErrorMessage="1" prompt="しみず" sqref="N22" xr:uid="{F9523747-965B-4156-8BD3-C539C2A723ED}"/>
    <dataValidation allowBlank="1" showInputMessage="1" showErrorMessage="1" prompt="しかおい" sqref="N25" xr:uid="{2F608FE0-9F05-4A14-BC1C-ABEA4D188190}"/>
    <dataValidation allowBlank="1" showInputMessage="1" showErrorMessage="1" prompt="なかしほろ" sqref="N27" xr:uid="{77CA5DA0-47CC-434A-A3FE-C4E3C90D5D0B}"/>
    <dataValidation allowBlank="1" showInputMessage="1" showErrorMessage="1" prompt="しほろ" sqref="N28" xr:uid="{DA28EC12-FBDB-4713-982B-584C26706ECA}"/>
    <dataValidation allowBlank="1" showInputMessage="1" showErrorMessage="1" prompt="かみしほろ" sqref="N29" xr:uid="{B3C23E4E-5B16-4DC4-B2E9-201C0CF39FEC}"/>
    <dataValidation allowBlank="1" showInputMessage="1" showErrorMessage="1" prompt="みかげ" sqref="N21" xr:uid="{56B9DF32-1A9C-473D-8D0B-C223BDF36314}"/>
    <dataValidation allowBlank="1" showInputMessage="1" showErrorMessage="1" prompt="さらべつ" sqref="AF13" xr:uid="{BBBB4630-85CF-42F0-AA0B-3BE2BFE1488C}"/>
    <dataValidation allowBlank="1" showInputMessage="1" showErrorMessage="1" prompt="ぬかない" sqref="N15" xr:uid="{9D091189-018C-4BA0-B50C-1B002C494F19}"/>
    <dataValidation allowBlank="1" showInputMessage="1" showErrorMessage="1" prompt="おびひろちゅうおう" sqref="E11" xr:uid="{1F37AFFB-E86D-41EA-85A9-4C74CAEF9ECB}"/>
    <dataValidation allowBlank="1" showInputMessage="1" showErrorMessage="1" prompt="おびひろほくぶ" sqref="E12" xr:uid="{9EB5C743-190D-4CA0-B60B-FC03B8BC6817}"/>
    <dataValidation allowBlank="1" showInputMessage="1" showErrorMessage="1" prompt="たいしょう" sqref="N11" xr:uid="{AA0A6343-EF6C-4D73-B592-696223571060}"/>
    <dataValidation allowBlank="1" showInputMessage="1" showErrorMessage="1" prompt="きよかわ" sqref="N13" xr:uid="{6A812F3D-7EDB-462D-9135-2AFF26998AC1}"/>
    <dataValidation allowBlank="1" showInputMessage="1" showErrorMessage="1" prompt="ひろの" sqref="N14" xr:uid="{4932A224-7F29-42A3-A53D-42334BF587CE}"/>
    <dataValidation allowBlank="1" showInputMessage="1" showErrorMessage="1" prompt="ちゅうるい" sqref="N16" xr:uid="{4C704E98-0D88-4B3F-B0F4-EF51BA215FA5}"/>
    <dataValidation allowBlank="1" showInputMessage="1" showErrorMessage="1" prompt="こまば" sqref="N17" xr:uid="{39D0AC8A-7BA4-4369-87D6-08D8C025C648}"/>
    <dataValidation allowBlank="1" showInputMessage="1" showErrorMessage="1" prompt="いけだ" sqref="W11" xr:uid="{3B28275B-0F8B-46B4-A42B-8A97A0DC1E0D}"/>
    <dataValidation allowBlank="1" showInputMessage="1" showErrorMessage="1" prompt="なかさつない" sqref="AF11" xr:uid="{C1BF9193-5C12-4043-9780-7D1EB310F0B9}"/>
    <dataValidation allowBlank="1" showInputMessage="1" showErrorMessage="1" prompt="たいき" sqref="AF14" xr:uid="{6D25BF8E-9D7A-4961-BA8D-1389D693A565}"/>
    <dataValidation allowBlank="1" showInputMessage="1" showErrorMessage="1" prompt="かみさつない" sqref="AF12" xr:uid="{F6A16660-2C7C-4DD4-BD22-959167EF4E27}"/>
    <dataValidation allowBlank="1" showInputMessage="1" showErrorMessage="1" prompt="あいこく" sqref="N12" xr:uid="{86172AB4-6886-4D65-83F5-7A25EEC6FB3E}"/>
  </dataValidations>
  <printOptions horizontalCentered="1" verticalCentered="1"/>
  <pageMargins left="0.19685039370078741" right="0.19685039370078741" top="0.31496062992125984" bottom="0.31496062992125984" header="0.19685039370078741" footer="0.19685039370078741"/>
  <pageSetup paperSize="9" scale="80" orientation="landscape" cellComments="asDisplayed" r:id="rId1"/>
  <headerFooter alignWithMargins="0"/>
  <rowBreaks count="1" manualBreakCount="1">
    <brk id="10" max="35" man="1"/>
  </rowBreaks>
  <colBreaks count="3" manualBreakCount="3">
    <brk id="2" max="44" man="1"/>
    <brk id="11" min="1" max="44" man="1"/>
    <brk id="29" min="1" max="4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11.帯広・十勝地区</vt:lpstr>
      <vt:lpstr>'11.帯広・十勝地区'!Print_Area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 峻大</dc:creator>
  <cp:lastModifiedBy>小林 峻大</cp:lastModifiedBy>
  <dcterms:created xsi:type="dcterms:W3CDTF">2024-03-14T04:36:07Z</dcterms:created>
  <dcterms:modified xsi:type="dcterms:W3CDTF">2024-03-14T04:41:30Z</dcterms:modified>
</cp:coreProperties>
</file>