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138E4E15-75B7-4DE7-A381-7CAACCB74F12}" xr6:coauthVersionLast="47" xr6:coauthVersionMax="47" xr10:uidLastSave="{00000000-0000-0000-0000-000000000000}"/>
  <bookViews>
    <workbookView xWindow="-108" yWindow="-108" windowWidth="23256" windowHeight="12576" xr2:uid="{B9C3DA3C-D79A-4307-9AF7-0191200A9F66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/>
</calcChain>
</file>

<file path=xl/sharedStrings.xml><?xml version="1.0" encoding="utf-8"?>
<sst xmlns="http://schemas.openxmlformats.org/spreadsheetml/2006/main" count="191" uniqueCount="163">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</sst>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6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2" fillId="0" borderId="57" xfId="2" applyFont="1" applyFill="1" applyBorder="1" applyAlignment="1">
      <alignment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8" fillId="4" borderId="59" xfId="1" applyFont="1" applyFill="1" applyBorder="1" applyAlignment="1">
      <alignment horizontal="center"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21" fillId="0" borderId="57" xfId="1" applyFont="1" applyBorder="1" applyAlignment="1">
      <alignment horizontal="center" vertical="center" shrinkToFit="1"/>
    </xf>
    <xf numFmtId="0" fontId="8" fillId="0" borderId="57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4" fillId="0" borderId="61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 shrinkToFit="1"/>
    </xf>
    <xf numFmtId="38" fontId="4" fillId="0" borderId="64" xfId="2" applyFont="1" applyFill="1" applyBorder="1" applyAlignment="1">
      <alignment horizontal="center" vertical="center"/>
    </xf>
    <xf numFmtId="38" fontId="4" fillId="0" borderId="65" xfId="2" applyFont="1" applyFill="1" applyBorder="1" applyAlignment="1">
      <alignment horizontal="center" vertical="center"/>
    </xf>
    <xf numFmtId="0" fontId="18" fillId="4" borderId="66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178" fontId="8" fillId="0" borderId="57" xfId="1" applyNumberFormat="1" applyFont="1" applyBorder="1" applyAlignment="1">
      <alignment vertical="center" shrinkToFit="1"/>
    </xf>
    <xf numFmtId="38" fontId="22" fillId="0" borderId="57" xfId="2" applyFont="1" applyBorder="1" applyAlignment="1">
      <alignment vertical="center"/>
    </xf>
    <xf numFmtId="0" fontId="18" fillId="4" borderId="70" xfId="1" applyFont="1" applyFill="1" applyBorder="1" applyAlignment="1">
      <alignment horizontal="center" vertical="center" shrinkToFit="1"/>
    </xf>
    <xf numFmtId="0" fontId="8" fillId="0" borderId="60" xfId="1" applyFont="1" applyBorder="1" applyAlignment="1">
      <alignment vertical="center" shrinkToFit="1"/>
    </xf>
    <xf numFmtId="38" fontId="10" fillId="0" borderId="71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8" fontId="8" fillId="7" borderId="6" xfId="1" applyNumberFormat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8" fillId="4" borderId="72" xfId="1" applyFont="1" applyFill="1" applyBorder="1" applyAlignment="1">
      <alignment horizontal="center" vertical="center" shrinkToFit="1"/>
    </xf>
    <xf numFmtId="0" fontId="19" fillId="0" borderId="73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178" fontId="8" fillId="0" borderId="75" xfId="1" applyNumberFormat="1" applyFont="1" applyBorder="1" applyAlignment="1">
      <alignment vertical="center" shrinkToFit="1"/>
    </xf>
    <xf numFmtId="38" fontId="22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2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79" xfId="1" applyFont="1" applyFill="1" applyBorder="1" applyAlignment="1">
      <alignment horizontal="center" vertical="center" shrinkToFit="1"/>
    </xf>
    <xf numFmtId="0" fontId="19" fillId="6" borderId="80" xfId="1" applyFont="1" applyFill="1" applyBorder="1" applyAlignment="1">
      <alignment horizontal="center" vertical="center" shrinkToFit="1"/>
    </xf>
    <xf numFmtId="0" fontId="8" fillId="6" borderId="79" xfId="1" applyFont="1" applyFill="1" applyBorder="1" applyAlignment="1">
      <alignment vertical="center" shrinkToFit="1"/>
    </xf>
    <xf numFmtId="38" fontId="20" fillId="6" borderId="79" xfId="2" applyFont="1" applyFill="1" applyBorder="1" applyAlignment="1" applyProtection="1">
      <alignment horizontal="center" vertical="center" shrinkToFit="1"/>
    </xf>
    <xf numFmtId="38" fontId="20" fillId="6" borderId="84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0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21" fillId="6" borderId="45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5" xfId="2" applyFont="1" applyFill="1" applyBorder="1" applyAlignment="1">
      <alignment horizontal="center" vertical="center" shrinkToFit="1"/>
    </xf>
    <xf numFmtId="178" fontId="8" fillId="0" borderId="86" xfId="1" applyNumberFormat="1" applyFont="1" applyBorder="1" applyAlignment="1">
      <alignment vertical="center" shrinkToFit="1"/>
    </xf>
    <xf numFmtId="0" fontId="18" fillId="4" borderId="87" xfId="1" applyFont="1" applyFill="1" applyBorder="1" applyAlignment="1">
      <alignment horizontal="center" vertical="center" shrinkToFit="1"/>
    </xf>
    <xf numFmtId="38" fontId="10" fillId="0" borderId="88" xfId="2" applyFont="1" applyFill="1" applyBorder="1" applyAlignment="1" applyProtection="1">
      <alignment vertical="center"/>
      <protection locked="0"/>
    </xf>
    <xf numFmtId="0" fontId="18" fillId="4" borderId="89" xfId="1" applyFont="1" applyFill="1" applyBorder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0" fontId="19" fillId="7" borderId="7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18" fillId="4" borderId="91" xfId="1" applyFont="1" applyFill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8" fontId="8" fillId="0" borderId="73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178" fontId="8" fillId="0" borderId="94" xfId="1" applyNumberFormat="1" applyFont="1" applyBorder="1" applyAlignment="1">
      <alignment vertical="center" shrinkToFit="1"/>
    </xf>
    <xf numFmtId="38" fontId="22" fillId="0" borderId="69" xfId="2" applyFont="1" applyFill="1" applyBorder="1" applyAlignment="1">
      <alignment vertical="center"/>
    </xf>
    <xf numFmtId="38" fontId="10" fillId="0" borderId="95" xfId="2" applyFont="1" applyFill="1" applyBorder="1" applyAlignment="1" applyProtection="1">
      <alignment vertical="center"/>
      <protection locked="0"/>
    </xf>
    <xf numFmtId="0" fontId="21" fillId="0" borderId="7" xfId="1" applyFont="1" applyBorder="1" applyAlignment="1">
      <alignment horizontal="center" vertical="center" shrinkToFit="1"/>
    </xf>
    <xf numFmtId="38" fontId="22" fillId="0" borderId="45" xfId="2" applyFont="1" applyFill="1" applyBorder="1" applyAlignment="1">
      <alignment vertical="center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6" xfId="2" applyFont="1" applyFill="1" applyBorder="1" applyAlignment="1">
      <alignment vertical="center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97" xfId="1" applyFont="1" applyFill="1" applyBorder="1" applyAlignment="1">
      <alignment vertical="center"/>
    </xf>
    <xf numFmtId="38" fontId="29" fillId="0" borderId="98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0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42A6685C-4C97-4E0C-ACFA-FCD6A4DBAAC9}"/>
    <cellStyle name="標準" xfId="0" builtinId="0"/>
    <cellStyle name="標準 5" xfId="1" xr:uid="{5271B6C5-A1EE-4E8E-A653-F296DBA46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956E-2AF1-4CD4-A2E2-2D06E9ED8314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10.0976562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>
        <v>45536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20</v>
      </c>
      <c r="B9" s="75"/>
      <c r="C9" s="75"/>
      <c r="D9" s="75"/>
      <c r="E9" s="75"/>
      <c r="F9" s="77"/>
      <c r="G9" s="75"/>
      <c r="H9" s="75"/>
      <c r="I9" s="75"/>
      <c r="J9" s="75" t="s">
        <v>21</v>
      </c>
      <c r="K9" s="75"/>
      <c r="L9" s="75"/>
      <c r="M9" s="75"/>
      <c r="N9" s="75"/>
      <c r="O9" s="77"/>
      <c r="P9" s="75"/>
      <c r="Q9" s="75"/>
      <c r="R9" s="75"/>
      <c r="S9" s="75" t="s">
        <v>22</v>
      </c>
      <c r="T9" s="75"/>
      <c r="U9" s="75"/>
      <c r="V9" s="75"/>
      <c r="W9" s="75"/>
      <c r="X9" s="77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24</v>
      </c>
      <c r="B10" s="79"/>
      <c r="C10" s="80" t="s">
        <v>9</v>
      </c>
      <c r="D10" s="79"/>
      <c r="E10" s="81" t="s">
        <v>25</v>
      </c>
      <c r="F10" s="82" t="s">
        <v>26</v>
      </c>
      <c r="G10" s="83" t="s">
        <v>27</v>
      </c>
      <c r="H10" s="2"/>
      <c r="I10" s="2"/>
      <c r="J10" s="78" t="s">
        <v>24</v>
      </c>
      <c r="K10" s="79"/>
      <c r="L10" s="80" t="s">
        <v>9</v>
      </c>
      <c r="M10" s="79"/>
      <c r="N10" s="81" t="s">
        <v>25</v>
      </c>
      <c r="O10" s="82" t="s">
        <v>26</v>
      </c>
      <c r="P10" s="83" t="s">
        <v>27</v>
      </c>
      <c r="Q10" s="2"/>
      <c r="R10" s="2"/>
      <c r="S10" s="78" t="s">
        <v>24</v>
      </c>
      <c r="T10" s="79"/>
      <c r="U10" s="80" t="s">
        <v>9</v>
      </c>
      <c r="V10" s="79"/>
      <c r="W10" s="81" t="s">
        <v>25</v>
      </c>
      <c r="X10" s="82" t="s">
        <v>26</v>
      </c>
      <c r="Y10" s="83" t="s">
        <v>27</v>
      </c>
      <c r="Z10" s="84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29</v>
      </c>
      <c r="B11" s="89"/>
      <c r="C11" s="90">
        <v>16540</v>
      </c>
      <c r="D11" s="91"/>
      <c r="E11" s="92" t="s">
        <v>30</v>
      </c>
      <c r="F11" s="93" t="s">
        <v>31</v>
      </c>
      <c r="G11" s="94"/>
      <c r="H11" s="95"/>
      <c r="I11" s="95"/>
      <c r="J11" s="88" t="s">
        <v>32</v>
      </c>
      <c r="K11" s="89"/>
      <c r="L11" s="96">
        <v>30160</v>
      </c>
      <c r="M11" s="97"/>
      <c r="N11" s="98" t="s">
        <v>33</v>
      </c>
      <c r="O11" s="99">
        <v>20</v>
      </c>
      <c r="P11" s="100"/>
      <c r="Q11" s="95" t="s">
        <v>34</v>
      </c>
      <c r="R11" s="95"/>
      <c r="S11" s="101" t="s">
        <v>35</v>
      </c>
      <c r="T11" s="102"/>
      <c r="U11" s="103">
        <v>30090</v>
      </c>
      <c r="V11" s="104"/>
      <c r="W11" s="105" t="s">
        <v>36</v>
      </c>
      <c r="X11" s="99">
        <v>755</v>
      </c>
      <c r="Y11" s="100"/>
      <c r="Z11" s="95" t="s">
        <v>37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38</v>
      </c>
      <c r="F12" s="114">
        <v>3875</v>
      </c>
      <c r="G12" s="115"/>
      <c r="H12" s="95" t="s">
        <v>39</v>
      </c>
      <c r="I12" s="95"/>
      <c r="J12" s="109"/>
      <c r="K12" s="110"/>
      <c r="L12" s="111">
        <v>30170</v>
      </c>
      <c r="M12" s="112"/>
      <c r="N12" s="113" t="s">
        <v>40</v>
      </c>
      <c r="O12" s="114">
        <v>60</v>
      </c>
      <c r="P12" s="115"/>
      <c r="Q12" s="95" t="s">
        <v>41</v>
      </c>
      <c r="R12" s="95"/>
      <c r="S12" s="116" t="s">
        <v>42</v>
      </c>
      <c r="T12" s="117"/>
      <c r="U12" s="118">
        <v>30045</v>
      </c>
      <c r="V12" s="119"/>
      <c r="W12" s="120" t="s">
        <v>43</v>
      </c>
      <c r="X12" s="114">
        <v>35</v>
      </c>
      <c r="Y12" s="115"/>
      <c r="Z12" s="121" t="s">
        <v>44</v>
      </c>
      <c r="AA12" s="2"/>
      <c r="AB12" s="122" t="s">
        <v>24</v>
      </c>
      <c r="AC12" s="123"/>
      <c r="AD12" s="124" t="s">
        <v>9</v>
      </c>
      <c r="AE12" s="125"/>
      <c r="AF12" s="126" t="s">
        <v>25</v>
      </c>
      <c r="AG12" s="127" t="s">
        <v>26</v>
      </c>
      <c r="AH12" s="128" t="s">
        <v>27</v>
      </c>
      <c r="AI12" s="2"/>
      <c r="AJ12" s="2"/>
    </row>
    <row r="13" spans="1:36" ht="15.75" customHeight="1">
      <c r="A13" s="129" t="s">
        <v>45</v>
      </c>
      <c r="B13" s="130"/>
      <c r="C13" s="111">
        <v>16560</v>
      </c>
      <c r="D13" s="112"/>
      <c r="E13" s="113" t="s">
        <v>46</v>
      </c>
      <c r="F13" s="114">
        <v>940</v>
      </c>
      <c r="G13" s="115"/>
      <c r="H13" s="95" t="s">
        <v>47</v>
      </c>
      <c r="I13" s="95"/>
      <c r="J13" s="109"/>
      <c r="K13" s="110"/>
      <c r="L13" s="111">
        <v>30180</v>
      </c>
      <c r="M13" s="112"/>
      <c r="N13" s="113" t="s">
        <v>48</v>
      </c>
      <c r="O13" s="114">
        <v>30</v>
      </c>
      <c r="P13" s="115"/>
      <c r="Q13" s="95" t="s">
        <v>49</v>
      </c>
      <c r="R13" s="95"/>
      <c r="S13" s="131"/>
      <c r="T13" s="132"/>
      <c r="U13" s="118">
        <v>30070</v>
      </c>
      <c r="V13" s="119"/>
      <c r="W13" s="133" t="s">
        <v>50</v>
      </c>
      <c r="X13" s="134">
        <v>350</v>
      </c>
      <c r="Y13" s="115"/>
      <c r="Z13" s="95" t="s">
        <v>51</v>
      </c>
      <c r="AA13" s="2"/>
      <c r="AB13" s="135" t="s">
        <v>52</v>
      </c>
      <c r="AC13" s="89"/>
      <c r="AD13" s="96">
        <v>16670</v>
      </c>
      <c r="AE13" s="97"/>
      <c r="AF13" s="136" t="s">
        <v>53</v>
      </c>
      <c r="AG13" s="99">
        <v>45</v>
      </c>
      <c r="AH13" s="137"/>
      <c r="AI13" s="2" t="s">
        <v>54</v>
      </c>
      <c r="AJ13" s="2"/>
    </row>
    <row r="14" spans="1:36" ht="15.75" customHeight="1" thickBot="1">
      <c r="A14" s="129" t="s">
        <v>55</v>
      </c>
      <c r="B14" s="130"/>
      <c r="C14" s="138">
        <v>16610</v>
      </c>
      <c r="D14" s="139"/>
      <c r="E14" s="140" t="s">
        <v>56</v>
      </c>
      <c r="F14" s="141" t="s">
        <v>57</v>
      </c>
      <c r="G14" s="142"/>
      <c r="H14" s="95" t="s">
        <v>58</v>
      </c>
      <c r="I14" s="95"/>
      <c r="J14" s="109"/>
      <c r="K14" s="110"/>
      <c r="L14" s="111">
        <v>30195</v>
      </c>
      <c r="M14" s="112"/>
      <c r="N14" s="143" t="s">
        <v>59</v>
      </c>
      <c r="O14" s="114">
        <v>30</v>
      </c>
      <c r="P14" s="115"/>
      <c r="Q14" s="95" t="s">
        <v>60</v>
      </c>
      <c r="R14" s="95"/>
      <c r="S14" s="129" t="s">
        <v>61</v>
      </c>
      <c r="T14" s="130"/>
      <c r="U14" s="111">
        <v>30100</v>
      </c>
      <c r="V14" s="144"/>
      <c r="W14" s="113" t="s">
        <v>62</v>
      </c>
      <c r="X14" s="114">
        <v>1245</v>
      </c>
      <c r="Y14" s="115"/>
      <c r="Z14" s="95" t="s">
        <v>63</v>
      </c>
      <c r="AA14" s="2"/>
      <c r="AB14" s="145"/>
      <c r="AC14" s="146"/>
      <c r="AD14" s="147">
        <v>16660</v>
      </c>
      <c r="AE14" s="148"/>
      <c r="AF14" s="149" t="s">
        <v>64</v>
      </c>
      <c r="AG14" s="150">
        <v>55</v>
      </c>
      <c r="AH14" s="151"/>
      <c r="AI14" s="2" t="s">
        <v>65</v>
      </c>
      <c r="AJ14" s="2"/>
    </row>
    <row r="15" spans="1:36" ht="15.75" customHeight="1" thickTop="1">
      <c r="A15" s="152"/>
      <c r="B15" s="153"/>
      <c r="C15" s="154">
        <v>16620</v>
      </c>
      <c r="D15" s="155"/>
      <c r="E15" s="156" t="s">
        <v>66</v>
      </c>
      <c r="F15" s="157">
        <v>250</v>
      </c>
      <c r="G15" s="158"/>
      <c r="H15" s="95" t="s">
        <v>67</v>
      </c>
      <c r="I15" s="95"/>
      <c r="J15" s="109"/>
      <c r="K15" s="110"/>
      <c r="L15" s="159">
        <v>30200</v>
      </c>
      <c r="M15" s="160"/>
      <c r="N15" s="161" t="s">
        <v>68</v>
      </c>
      <c r="O15" s="93" t="s">
        <v>69</v>
      </c>
      <c r="P15" s="94"/>
      <c r="Q15" s="95"/>
      <c r="R15" s="95"/>
      <c r="S15" s="109"/>
      <c r="T15" s="110"/>
      <c r="U15" s="111">
        <v>30010</v>
      </c>
      <c r="V15" s="144"/>
      <c r="W15" s="113" t="s">
        <v>70</v>
      </c>
      <c r="X15" s="114">
        <v>405</v>
      </c>
      <c r="Y15" s="115"/>
      <c r="Z15" s="95" t="s">
        <v>71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2"/>
      <c r="J16" s="109"/>
      <c r="K16" s="110"/>
      <c r="L16" s="111">
        <v>30202</v>
      </c>
      <c r="M16" s="112"/>
      <c r="N16" s="143" t="s">
        <v>72</v>
      </c>
      <c r="O16" s="114">
        <v>15</v>
      </c>
      <c r="P16" s="163"/>
      <c r="Q16" s="95" t="s">
        <v>73</v>
      </c>
      <c r="R16" s="2"/>
      <c r="S16" s="152"/>
      <c r="T16" s="153"/>
      <c r="U16" s="164">
        <v>30030</v>
      </c>
      <c r="V16" s="165"/>
      <c r="W16" s="166" t="s">
        <v>74</v>
      </c>
      <c r="X16" s="167" t="s">
        <v>75</v>
      </c>
      <c r="Y16" s="168"/>
      <c r="Z16" s="95" t="s">
        <v>76</v>
      </c>
      <c r="AA16" s="2"/>
      <c r="AB16" s="75" t="s">
        <v>77</v>
      </c>
      <c r="AC16" s="75"/>
      <c r="AD16" s="75"/>
      <c r="AE16" s="75"/>
      <c r="AF16" s="75"/>
      <c r="AG16" s="169"/>
      <c r="AH16" s="170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2"/>
      <c r="J17" s="109"/>
      <c r="K17" s="110"/>
      <c r="L17" s="111">
        <v>30210</v>
      </c>
      <c r="M17" s="112"/>
      <c r="N17" s="133" t="s">
        <v>78</v>
      </c>
      <c r="O17" s="171">
        <v>95</v>
      </c>
      <c r="P17" s="163"/>
      <c r="Q17" s="2" t="s">
        <v>79</v>
      </c>
      <c r="R17" s="2"/>
      <c r="AA17" s="2"/>
      <c r="AB17" s="85" t="s">
        <v>28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80</v>
      </c>
      <c r="B18" s="2"/>
      <c r="C18" s="2"/>
      <c r="D18" s="2"/>
      <c r="E18" s="75"/>
      <c r="F18" s="172"/>
      <c r="G18" s="173"/>
      <c r="H18" s="95"/>
      <c r="I18" s="162"/>
      <c r="J18" s="109"/>
      <c r="K18" s="110"/>
      <c r="L18" s="111">
        <v>30220</v>
      </c>
      <c r="M18" s="112"/>
      <c r="N18" s="113" t="s">
        <v>81</v>
      </c>
      <c r="O18" s="114">
        <v>1750</v>
      </c>
      <c r="P18" s="115"/>
      <c r="Q18" s="2" t="s">
        <v>82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24</v>
      </c>
      <c r="B19" s="79"/>
      <c r="C19" s="174" t="s">
        <v>9</v>
      </c>
      <c r="D19" s="175"/>
      <c r="E19" s="81" t="s">
        <v>25</v>
      </c>
      <c r="F19" s="176" t="s">
        <v>26</v>
      </c>
      <c r="G19" s="177" t="s">
        <v>27</v>
      </c>
      <c r="H19" s="95"/>
      <c r="I19" s="162"/>
      <c r="J19" s="109"/>
      <c r="K19" s="110"/>
      <c r="L19" s="111">
        <v>30240</v>
      </c>
      <c r="M19" s="112"/>
      <c r="N19" s="113" t="s">
        <v>83</v>
      </c>
      <c r="O19" s="114">
        <v>2595</v>
      </c>
      <c r="P19" s="115"/>
      <c r="Q19" s="2" t="s">
        <v>84</v>
      </c>
      <c r="R19" s="2"/>
      <c r="AA19" s="2"/>
      <c r="AB19" s="122" t="s">
        <v>24</v>
      </c>
      <c r="AC19" s="125"/>
      <c r="AD19" s="124" t="s">
        <v>9</v>
      </c>
      <c r="AE19" s="125"/>
      <c r="AF19" s="126" t="s">
        <v>25</v>
      </c>
      <c r="AG19" s="127" t="s">
        <v>26</v>
      </c>
      <c r="AH19" s="128" t="s">
        <v>27</v>
      </c>
      <c r="AI19" s="2"/>
      <c r="AJ19" s="2"/>
    </row>
    <row r="20" spans="1:37" ht="15.75" customHeight="1">
      <c r="A20" s="88" t="s">
        <v>85</v>
      </c>
      <c r="B20" s="89"/>
      <c r="C20" s="159">
        <v>16625</v>
      </c>
      <c r="D20" s="178"/>
      <c r="E20" s="179" t="s">
        <v>86</v>
      </c>
      <c r="F20" s="180" t="s">
        <v>87</v>
      </c>
      <c r="G20" s="181"/>
      <c r="H20" s="95" t="s">
        <v>88</v>
      </c>
      <c r="I20" s="95"/>
      <c r="J20" s="109"/>
      <c r="K20" s="110"/>
      <c r="L20" s="111">
        <v>30250</v>
      </c>
      <c r="M20" s="112"/>
      <c r="N20" s="113" t="s">
        <v>89</v>
      </c>
      <c r="O20" s="114">
        <v>25</v>
      </c>
      <c r="P20" s="115"/>
      <c r="Q20" s="2" t="s">
        <v>90</v>
      </c>
      <c r="R20" s="2"/>
      <c r="AA20" s="2"/>
      <c r="AB20" s="135" t="s">
        <v>91</v>
      </c>
      <c r="AC20" s="89"/>
      <c r="AD20" s="96">
        <v>30270</v>
      </c>
      <c r="AE20" s="97"/>
      <c r="AF20" s="182" t="s">
        <v>92</v>
      </c>
      <c r="AG20" s="99">
        <v>150</v>
      </c>
      <c r="AH20" s="137"/>
      <c r="AI20" s="2" t="s">
        <v>93</v>
      </c>
      <c r="AJ20" s="2"/>
    </row>
    <row r="21" spans="1:37" ht="15.75" customHeight="1">
      <c r="A21" s="109"/>
      <c r="B21" s="110"/>
      <c r="C21" s="111">
        <v>16630</v>
      </c>
      <c r="D21" s="112"/>
      <c r="E21" s="113" t="s">
        <v>94</v>
      </c>
      <c r="F21" s="114">
        <v>465</v>
      </c>
      <c r="G21" s="115"/>
      <c r="H21" s="95" t="s">
        <v>95</v>
      </c>
      <c r="I21" s="95"/>
      <c r="J21" s="129" t="s">
        <v>96</v>
      </c>
      <c r="K21" s="130"/>
      <c r="L21" s="111">
        <v>30110</v>
      </c>
      <c r="M21" s="112"/>
      <c r="N21" s="143" t="s">
        <v>97</v>
      </c>
      <c r="O21" s="114">
        <v>40</v>
      </c>
      <c r="P21" s="115"/>
      <c r="Q21" s="2" t="s">
        <v>98</v>
      </c>
      <c r="R21" s="2"/>
      <c r="AA21" s="2"/>
      <c r="AB21" s="183"/>
      <c r="AC21" s="110"/>
      <c r="AD21" s="111">
        <v>30280</v>
      </c>
      <c r="AE21" s="112"/>
      <c r="AF21" s="113" t="s">
        <v>99</v>
      </c>
      <c r="AG21" s="114">
        <v>50</v>
      </c>
      <c r="AH21" s="184"/>
      <c r="AI21" s="2" t="s">
        <v>100</v>
      </c>
      <c r="AJ21" s="2"/>
    </row>
    <row r="22" spans="1:37" ht="15.75" customHeight="1">
      <c r="A22" s="109"/>
      <c r="B22" s="110"/>
      <c r="C22" s="111">
        <v>16640</v>
      </c>
      <c r="D22" s="112"/>
      <c r="E22" s="113" t="s">
        <v>101</v>
      </c>
      <c r="F22" s="114">
        <v>350</v>
      </c>
      <c r="G22" s="115"/>
      <c r="H22" s="95" t="s">
        <v>102</v>
      </c>
      <c r="I22" s="95"/>
      <c r="J22" s="109"/>
      <c r="K22" s="110"/>
      <c r="L22" s="111">
        <v>30120</v>
      </c>
      <c r="M22" s="112"/>
      <c r="N22" s="143" t="s">
        <v>103</v>
      </c>
      <c r="O22" s="114">
        <v>55</v>
      </c>
      <c r="P22" s="115"/>
      <c r="Q22" s="2" t="s">
        <v>104</v>
      </c>
      <c r="R22" s="2"/>
      <c r="AA22" s="2"/>
      <c r="AB22" s="185" t="s">
        <v>105</v>
      </c>
      <c r="AC22" s="130"/>
      <c r="AD22" s="111">
        <v>30290</v>
      </c>
      <c r="AE22" s="112"/>
      <c r="AF22" s="113" t="s">
        <v>106</v>
      </c>
      <c r="AG22" s="114">
        <v>40</v>
      </c>
      <c r="AH22" s="184"/>
      <c r="AI22" s="2" t="s">
        <v>107</v>
      </c>
      <c r="AJ22" s="2"/>
    </row>
    <row r="23" spans="1:37" ht="15.75" customHeight="1">
      <c r="A23" s="129" t="s">
        <v>52</v>
      </c>
      <c r="B23" s="130"/>
      <c r="C23" s="111">
        <v>16650</v>
      </c>
      <c r="D23" s="112"/>
      <c r="E23" s="113" t="s">
        <v>108</v>
      </c>
      <c r="F23" s="114">
        <v>1685</v>
      </c>
      <c r="G23" s="115"/>
      <c r="H23" s="95" t="s">
        <v>109</v>
      </c>
      <c r="I23" s="95"/>
      <c r="J23" s="109"/>
      <c r="K23" s="110"/>
      <c r="L23" s="111">
        <v>30130</v>
      </c>
      <c r="M23" s="112"/>
      <c r="N23" s="113" t="s">
        <v>110</v>
      </c>
      <c r="O23" s="114">
        <v>245</v>
      </c>
      <c r="P23" s="115"/>
      <c r="Q23" s="2" t="s">
        <v>111</v>
      </c>
      <c r="R23" s="95"/>
      <c r="AA23" s="2"/>
      <c r="AB23" s="183"/>
      <c r="AC23" s="110"/>
      <c r="AD23" s="111">
        <v>30300</v>
      </c>
      <c r="AE23" s="112"/>
      <c r="AF23" s="113" t="s">
        <v>112</v>
      </c>
      <c r="AG23" s="114">
        <v>150</v>
      </c>
      <c r="AH23" s="184"/>
      <c r="AI23" s="2" t="s">
        <v>113</v>
      </c>
      <c r="AJ23" s="2"/>
    </row>
    <row r="24" spans="1:37" ht="15.75" customHeight="1">
      <c r="A24" s="129" t="s">
        <v>114</v>
      </c>
      <c r="B24" s="186"/>
      <c r="C24" s="187">
        <v>16680</v>
      </c>
      <c r="D24" s="188"/>
      <c r="E24" s="189" t="s">
        <v>115</v>
      </c>
      <c r="F24" s="190" t="s">
        <v>116</v>
      </c>
      <c r="G24" s="191"/>
      <c r="H24" s="95" t="s">
        <v>117</v>
      </c>
      <c r="I24" s="95"/>
      <c r="J24" s="109"/>
      <c r="K24" s="110"/>
      <c r="L24" s="111">
        <v>30131</v>
      </c>
      <c r="M24" s="112"/>
      <c r="N24" s="113" t="s">
        <v>118</v>
      </c>
      <c r="O24" s="114">
        <v>85</v>
      </c>
      <c r="P24" s="115"/>
      <c r="Q24" s="95" t="s">
        <v>119</v>
      </c>
      <c r="R24" s="95"/>
      <c r="AA24" s="2"/>
      <c r="AB24" s="185" t="s">
        <v>120</v>
      </c>
      <c r="AC24" s="130"/>
      <c r="AD24" s="111">
        <v>30310</v>
      </c>
      <c r="AE24" s="112"/>
      <c r="AF24" s="113" t="s">
        <v>121</v>
      </c>
      <c r="AG24" s="114">
        <v>115</v>
      </c>
      <c r="AH24" s="184"/>
      <c r="AI24" s="2" t="s">
        <v>122</v>
      </c>
      <c r="AJ24" s="2"/>
    </row>
    <row r="25" spans="1:37" ht="15.75" customHeight="1">
      <c r="A25" s="109"/>
      <c r="B25" s="192"/>
      <c r="C25" s="193">
        <v>16690</v>
      </c>
      <c r="D25" s="112"/>
      <c r="E25" s="113" t="s">
        <v>123</v>
      </c>
      <c r="F25" s="114">
        <v>155</v>
      </c>
      <c r="G25" s="115"/>
      <c r="H25" s="95" t="s">
        <v>124</v>
      </c>
      <c r="I25" s="95"/>
      <c r="J25" s="152"/>
      <c r="K25" s="153"/>
      <c r="L25" s="154">
        <v>30140</v>
      </c>
      <c r="M25" s="155"/>
      <c r="N25" s="194" t="s">
        <v>125</v>
      </c>
      <c r="O25" s="157">
        <v>75</v>
      </c>
      <c r="P25" s="158"/>
      <c r="Q25" s="95" t="s">
        <v>126</v>
      </c>
      <c r="R25" s="162"/>
      <c r="AA25" s="2"/>
      <c r="AB25" s="183"/>
      <c r="AC25" s="110"/>
      <c r="AD25" s="111">
        <v>30320</v>
      </c>
      <c r="AE25" s="112"/>
      <c r="AF25" s="113" t="s">
        <v>127</v>
      </c>
      <c r="AG25" s="114">
        <v>85</v>
      </c>
      <c r="AH25" s="184"/>
      <c r="AI25" s="2" t="s">
        <v>128</v>
      </c>
      <c r="AJ25" s="2"/>
    </row>
    <row r="26" spans="1:37" ht="15.75" customHeight="1" thickBot="1">
      <c r="A26" s="109"/>
      <c r="B26" s="192"/>
      <c r="C26" s="193">
        <v>16700</v>
      </c>
      <c r="D26" s="112"/>
      <c r="E26" s="143" t="s">
        <v>129</v>
      </c>
      <c r="F26" s="114">
        <v>105</v>
      </c>
      <c r="G26" s="115"/>
      <c r="H26" s="95" t="s">
        <v>130</v>
      </c>
      <c r="I26" s="95"/>
      <c r="J26" s="2"/>
      <c r="K26" s="1"/>
      <c r="L26" s="2"/>
      <c r="M26" s="2"/>
      <c r="N26" s="75"/>
      <c r="O26" s="195"/>
      <c r="P26" s="196"/>
      <c r="Q26" s="162"/>
      <c r="R26" s="162"/>
      <c r="AA26" s="2"/>
      <c r="AB26" s="145"/>
      <c r="AC26" s="146"/>
      <c r="AD26" s="147">
        <v>30330</v>
      </c>
      <c r="AE26" s="148"/>
      <c r="AF26" s="197" t="s">
        <v>131</v>
      </c>
      <c r="AG26" s="150">
        <v>90</v>
      </c>
      <c r="AH26" s="151"/>
      <c r="AI26" s="2" t="s">
        <v>132</v>
      </c>
      <c r="AJ26" s="2"/>
      <c r="AK26" s="198"/>
    </row>
    <row r="27" spans="1:37" ht="15.75" customHeight="1" thickTop="1">
      <c r="A27" s="199" t="s">
        <v>133</v>
      </c>
      <c r="B27" s="200"/>
      <c r="C27" s="193">
        <v>30430</v>
      </c>
      <c r="D27" s="112"/>
      <c r="E27" s="201" t="s">
        <v>134</v>
      </c>
      <c r="F27" s="202">
        <v>630</v>
      </c>
      <c r="G27" s="203"/>
      <c r="H27" s="95" t="s">
        <v>135</v>
      </c>
      <c r="I27" s="95"/>
      <c r="J27" s="2"/>
      <c r="K27" s="2"/>
      <c r="L27" s="2"/>
      <c r="M27" s="2"/>
      <c r="N27" s="2"/>
      <c r="O27" s="2"/>
      <c r="P27" s="2"/>
      <c r="Q27" s="162"/>
      <c r="R27" s="162"/>
      <c r="AA27" s="2"/>
      <c r="AJ27" s="2"/>
      <c r="AK27" s="198"/>
    </row>
    <row r="28" spans="1:37" ht="15.75" customHeight="1">
      <c r="A28" s="129" t="s">
        <v>136</v>
      </c>
      <c r="B28" s="130"/>
      <c r="C28" s="111">
        <v>30400</v>
      </c>
      <c r="D28" s="204"/>
      <c r="E28" s="120" t="s">
        <v>137</v>
      </c>
      <c r="F28" s="205">
        <v>75</v>
      </c>
      <c r="G28" s="115"/>
      <c r="H28" s="95" t="s">
        <v>138</v>
      </c>
      <c r="I28" s="95"/>
      <c r="J28" s="2"/>
      <c r="K28" s="2"/>
      <c r="L28" s="2"/>
      <c r="M28" s="2"/>
      <c r="N28" s="75"/>
      <c r="O28" s="206"/>
      <c r="P28" s="207"/>
      <c r="Q28" s="162"/>
      <c r="R28" s="162"/>
      <c r="AA28" s="2"/>
      <c r="AJ28" s="2"/>
      <c r="AK28" s="198"/>
    </row>
    <row r="29" spans="1:37" ht="15.75" customHeight="1">
      <c r="A29" s="109"/>
      <c r="B29" s="110"/>
      <c r="C29" s="111">
        <v>30410</v>
      </c>
      <c r="D29" s="204"/>
      <c r="E29" s="133" t="s">
        <v>139</v>
      </c>
      <c r="F29" s="205">
        <v>675</v>
      </c>
      <c r="G29" s="115"/>
      <c r="H29" s="95" t="s">
        <v>140</v>
      </c>
      <c r="I29" s="95"/>
      <c r="J29" s="2"/>
      <c r="K29" s="2"/>
      <c r="L29" s="2"/>
      <c r="M29" s="2"/>
      <c r="N29" s="2"/>
      <c r="O29" s="2"/>
      <c r="P29" s="2"/>
      <c r="Q29" s="162"/>
      <c r="R29" s="162"/>
      <c r="AA29" s="2"/>
      <c r="AJ29" s="2"/>
      <c r="AK29" s="198"/>
    </row>
    <row r="30" spans="1:37" ht="15.75" customHeight="1">
      <c r="A30" s="129" t="s">
        <v>141</v>
      </c>
      <c r="B30" s="130"/>
      <c r="C30" s="111">
        <v>30340</v>
      </c>
      <c r="D30" s="204"/>
      <c r="E30" s="120" t="s">
        <v>142</v>
      </c>
      <c r="F30" s="205">
        <v>65</v>
      </c>
      <c r="G30" s="115"/>
      <c r="H30" s="95" t="s">
        <v>143</v>
      </c>
      <c r="I30" s="95"/>
      <c r="J30" s="2"/>
      <c r="K30" s="2"/>
      <c r="L30" s="2"/>
      <c r="M30" s="2"/>
      <c r="N30" s="75"/>
      <c r="O30" s="195"/>
      <c r="P30" s="196"/>
      <c r="AA30" s="2"/>
      <c r="AJ30" s="2"/>
      <c r="AK30" s="208"/>
    </row>
    <row r="31" spans="1:37" ht="15.75" customHeight="1">
      <c r="A31" s="109"/>
      <c r="B31" s="110"/>
      <c r="C31" s="111">
        <v>30350</v>
      </c>
      <c r="D31" s="204"/>
      <c r="E31" s="133" t="s">
        <v>144</v>
      </c>
      <c r="F31" s="209">
        <v>460</v>
      </c>
      <c r="G31" s="203"/>
      <c r="H31" s="95" t="s">
        <v>145</v>
      </c>
      <c r="I31" s="95"/>
      <c r="J31" s="2"/>
      <c r="K31" s="2"/>
      <c r="L31" s="2"/>
      <c r="M31" s="2"/>
      <c r="N31" s="75"/>
      <c r="O31" s="195"/>
      <c r="P31" s="196"/>
      <c r="Q31" s="2"/>
      <c r="R31" s="2"/>
      <c r="S31" s="2"/>
      <c r="T31" s="2"/>
      <c r="U31" s="2"/>
      <c r="V31" s="2"/>
      <c r="W31" s="75"/>
      <c r="X31" s="169"/>
      <c r="Y31" s="170"/>
      <c r="Z31" s="2"/>
      <c r="AA31" s="2"/>
      <c r="AJ31" s="2"/>
    </row>
    <row r="32" spans="1:37" ht="15.75" customHeight="1">
      <c r="A32" s="129" t="s">
        <v>146</v>
      </c>
      <c r="B32" s="130"/>
      <c r="C32" s="111">
        <v>30370</v>
      </c>
      <c r="D32" s="204"/>
      <c r="E32" s="133" t="s">
        <v>147</v>
      </c>
      <c r="F32" s="205">
        <v>625</v>
      </c>
      <c r="G32" s="115"/>
      <c r="H32" s="95" t="s">
        <v>148</v>
      </c>
      <c r="I32" s="2"/>
      <c r="J32" s="2"/>
      <c r="K32" s="2"/>
      <c r="L32" s="2"/>
      <c r="M32" s="2"/>
      <c r="N32" s="75"/>
      <c r="O32" s="195"/>
      <c r="P32" s="196"/>
      <c r="S32" s="2"/>
      <c r="T32" s="2"/>
      <c r="U32" s="2"/>
      <c r="V32" s="2"/>
      <c r="W32" s="75"/>
      <c r="X32" s="169"/>
      <c r="Y32" s="170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2"/>
      <c r="B33" s="153"/>
      <c r="C33" s="154">
        <v>30390</v>
      </c>
      <c r="D33" s="155"/>
      <c r="E33" s="156" t="s">
        <v>149</v>
      </c>
      <c r="F33" s="157">
        <v>60</v>
      </c>
      <c r="G33" s="158"/>
      <c r="H33" s="95" t="s">
        <v>150</v>
      </c>
      <c r="I33" s="2"/>
      <c r="J33" s="2"/>
      <c r="K33" s="2"/>
      <c r="L33" s="2"/>
      <c r="M33" s="2"/>
      <c r="N33" s="75"/>
      <c r="O33" s="195"/>
      <c r="P33" s="196"/>
      <c r="S33" s="2"/>
      <c r="T33" s="2"/>
      <c r="U33" s="2"/>
      <c r="V33" s="2"/>
      <c r="W33" s="75"/>
      <c r="X33" s="169"/>
      <c r="Y33" s="170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2"/>
      <c r="I34" s="2"/>
      <c r="J34" s="2"/>
      <c r="K34" s="2"/>
      <c r="L34" s="2"/>
      <c r="M34" s="2"/>
      <c r="N34" s="75"/>
      <c r="O34" s="195"/>
      <c r="P34" s="210"/>
      <c r="S34" s="2"/>
      <c r="T34" s="2"/>
      <c r="U34" s="2"/>
      <c r="V34" s="2"/>
      <c r="W34" s="75"/>
      <c r="X34" s="169"/>
      <c r="Y34" s="170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07"/>
      <c r="I35" s="211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69"/>
      <c r="Y35" s="170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1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69"/>
      <c r="Y36" s="212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1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69"/>
      <c r="G38" s="212"/>
      <c r="H38" s="2"/>
      <c r="I38" s="211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1"/>
      <c r="J39" s="1"/>
      <c r="K39" s="1"/>
      <c r="L39" s="1"/>
      <c r="M39" s="1"/>
      <c r="N39" s="1"/>
      <c r="O39" s="1"/>
      <c r="P39" s="213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1"/>
      <c r="J40" s="1"/>
      <c r="K40" s="1"/>
      <c r="L40" s="1"/>
      <c r="M40" s="1"/>
      <c r="N40" s="1"/>
      <c r="O40" s="1"/>
      <c r="P40" s="213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14" t="s">
        <v>151</v>
      </c>
      <c r="B41" s="215" t="s">
        <v>152</v>
      </c>
      <c r="C41" s="216"/>
      <c r="D41" s="217"/>
      <c r="E41" s="214" t="s">
        <v>153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9"/>
      <c r="P41" s="220"/>
      <c r="Q41" s="1" t="s">
        <v>154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14" t="s">
        <v>155</v>
      </c>
      <c r="B42" s="221"/>
      <c r="C42" s="222"/>
      <c r="E42" s="214"/>
      <c r="F42" s="218"/>
      <c r="G42" s="218"/>
      <c r="H42" s="218"/>
      <c r="I42" s="218"/>
      <c r="J42" s="218"/>
      <c r="K42" s="218"/>
      <c r="L42" s="218"/>
      <c r="M42" s="218"/>
      <c r="N42" s="218"/>
      <c r="O42" s="219"/>
      <c r="P42" s="220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14" t="s">
        <v>156</v>
      </c>
      <c r="AB43" s="1"/>
      <c r="AC43" s="1"/>
      <c r="AD43" s="1"/>
      <c r="AE43" s="1"/>
      <c r="AF43" s="223" t="s">
        <v>157</v>
      </c>
      <c r="AG43" s="224"/>
      <c r="AH43" s="225">
        <f>SUM(F11:F15,F20:F33,O11:O25,X11:X16)</f>
        <v>18325</v>
      </c>
      <c r="AI43" s="2"/>
      <c r="AJ43" s="2"/>
    </row>
    <row r="44" spans="1:36" ht="15.75" customHeight="1">
      <c r="A44" s="214" t="s">
        <v>158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26" t="s">
        <v>159</v>
      </c>
      <c r="AG44" s="227"/>
      <c r="AH44" s="228">
        <f>SUM(AG13:AG14,AG20:AG26)</f>
        <v>780</v>
      </c>
      <c r="AI44" s="2"/>
      <c r="AJ44" s="2"/>
    </row>
    <row r="45" spans="1:36" ht="15.75" customHeight="1">
      <c r="A45" s="21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9" t="s">
        <v>161</v>
      </c>
      <c r="AG45" s="230"/>
      <c r="AH45" s="231">
        <f>SUM(AH43:AH44)</f>
        <v>19105</v>
      </c>
      <c r="AI45" s="1"/>
      <c r="AJ45" s="1"/>
    </row>
    <row r="46" spans="1:36" ht="15.75" customHeight="1">
      <c r="A46" s="214" t="s">
        <v>162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jM5o4d4PYLTyyLQ8b7X1KC3G4uratrmX+RWrL7aLGP/qBpVZuajXdOLG/ZsykTf2pujqA0hLoFarTLCWYIfmgA==" saltValue="MxskR+ih1grttovXqJlYUg==" spinCount="100000" sheet="1" scenarios="1" formatCells="0" autoFilter="0"/>
  <protectedRanges>
    <protectedRange sqref="AA43:AA44 X43:Y43" name="範囲1_1"/>
    <protectedRange sqref="P39" name="範囲1_2"/>
  </protectedRanges>
  <mergeCells count="122">
    <mergeCell ref="A30:B31"/>
    <mergeCell ref="C30:D30"/>
    <mergeCell ref="C31:D31"/>
    <mergeCell ref="A32:B33"/>
    <mergeCell ref="C32:D32"/>
    <mergeCell ref="C33:D33"/>
    <mergeCell ref="AD26:AE26"/>
    <mergeCell ref="A27:B27"/>
    <mergeCell ref="C27:D27"/>
    <mergeCell ref="A28:B29"/>
    <mergeCell ref="C28:D28"/>
    <mergeCell ref="C29:D29"/>
    <mergeCell ref="A24:B26"/>
    <mergeCell ref="C24:D24"/>
    <mergeCell ref="F24:G24"/>
    <mergeCell ref="L24:M24"/>
    <mergeCell ref="AB24:AC26"/>
    <mergeCell ref="AD24:AE24"/>
    <mergeCell ref="C25:D25"/>
    <mergeCell ref="L25:M25"/>
    <mergeCell ref="AD25:AE25"/>
    <mergeCell ref="C26:D26"/>
    <mergeCell ref="C22:D22"/>
    <mergeCell ref="L22:M22"/>
    <mergeCell ref="AB22:AC23"/>
    <mergeCell ref="AD22:AE22"/>
    <mergeCell ref="A23:B23"/>
    <mergeCell ref="C23:D23"/>
    <mergeCell ref="L23:M23"/>
    <mergeCell ref="AD23:AE23"/>
    <mergeCell ref="A20:B22"/>
    <mergeCell ref="C20:D20"/>
    <mergeCell ref="F20:G20"/>
    <mergeCell ref="L20:M20"/>
    <mergeCell ref="AB20:AC21"/>
    <mergeCell ref="AD20:AE20"/>
    <mergeCell ref="C21:D21"/>
    <mergeCell ref="J21:K25"/>
    <mergeCell ref="L21:M21"/>
    <mergeCell ref="AD21:AE21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U16:V16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C14:D14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F14:G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F56F37E8-5713-4ECD-8F1B-17C0A2DE0435}">
      <formula1>0</formula1>
      <formula2>F11</formula2>
    </dataValidation>
    <dataValidation allowBlank="1" showInputMessage="1" showErrorMessage="1" prompt="しょうとんべつ" sqref="W12" xr:uid="{7CA0CF81-8A1A-40C4-B956-C14AC569EE4B}"/>
    <dataValidation allowBlank="1" showInputMessage="1" showErrorMessage="1" prompt="おしどまり" sqref="AF20" xr:uid="{78205E49-2AE5-4EC2-A3A1-C8694BAE1004}"/>
    <dataValidation allowBlank="1" showInputMessage="1" showErrorMessage="1" prompt="せんぽうし" sqref="AF22" xr:uid="{33C7B2D2-1429-4926-A01B-FA0EADFA907E}"/>
    <dataValidation allowBlank="1" showInputMessage="1" showErrorMessage="1" prompt="くつがた" sqref="AF23" xr:uid="{D0396406-0A22-4D04-B686-415A82C3CFC4}"/>
    <dataValidation allowBlank="1" showInputMessage="1" showErrorMessage="1" prompt="かふかひがし" sqref="AF24" xr:uid="{CEED37F1-4523-491E-9A40-17A936DF6185}"/>
    <dataValidation allowBlank="1" showInputMessage="1" showErrorMessage="1" prompt="かふかにし" sqref="AF25" xr:uid="{965B5A34-3FF7-4986-9F06-AFE1343AA2E8}"/>
    <dataValidation allowBlank="1" showInputMessage="1" showErrorMessage="1" prompt="ふなどまり" sqref="AF26" xr:uid="{E936DAE0-D697-48A4-9066-73B9DD690A3C}"/>
    <dataValidation allowBlank="1" showInputMessage="1" showErrorMessage="1" prompt="おにわき" sqref="AF21" xr:uid="{4D89B2E2-9A34-4717-8668-E110FA5F0B8D}"/>
    <dataValidation allowBlank="1" showInputMessage="1" showErrorMessage="1" prompt="てうり" sqref="AF13" xr:uid="{EC640635-2A5F-4C11-84DC-2105F5521E7B}"/>
    <dataValidation allowBlank="1" showInputMessage="1" showErrorMessage="1" prompt="やぎしり" sqref="AF14" xr:uid="{4D50FB9F-CCBE-40D9-BCE6-300376A147EC}"/>
    <dataValidation type="whole" errorStyle="information" allowBlank="1" showErrorMessage="1" errorTitle="定数オーバー" error="定数オーバーです。" sqref="Y12 AH13:AH14 AH20:AH26" xr:uid="{D70E0765-456E-43C6-A406-153A5B3F48BE}">
      <formula1>0</formula1>
      <formula2>X12</formula2>
    </dataValidation>
    <dataValidation allowBlank="1" showInputMessage="1" showErrorMessage="1" prompt="おにしか" sqref="E15" xr:uid="{A1AB2F17-F6DB-45DA-BBD2-70B50FF2228D}"/>
    <dataValidation allowBlank="1" showInputMessage="1" showErrorMessage="1" prompt="おびら" sqref="E14" xr:uid="{89BFB98B-AA0B-4D6D-A579-5AA474115F07}"/>
    <dataValidation allowBlank="1" showInputMessage="1" showErrorMessage="1" prompt="えさし" sqref="W14" xr:uid="{3DBD5F36-8356-4053-BCD0-BFC2EB71F7C3}"/>
    <dataValidation allowBlank="1" showInputMessage="1" showErrorMessage="1" prompt="しびうたん" sqref="W16" xr:uid="{539DC6D0-F679-404B-AA24-F612E9C2348D}"/>
    <dataValidation allowBlank="1" showInputMessage="1" showErrorMessage="1" prompt="うたのぼり" sqref="W15" xr:uid="{12E074B3-7387-4466-B7CE-D341FC03E6E0}"/>
    <dataValidation allowBlank="1" showInputMessage="1" showErrorMessage="1" prompt="はまとんべつ" sqref="W11" xr:uid="{FA0118A3-E6A4-4D42-8351-FF4611339B42}"/>
    <dataValidation allowBlank="1" showInputMessage="1" showErrorMessage="1" prompt="あさじの" sqref="N21" xr:uid="{40F510B0-4A60-4F90-ABB4-AC5B795FE97A}"/>
    <dataValidation allowBlank="1" showInputMessage="1" showErrorMessage="1" prompt="さるふつ" sqref="N22" xr:uid="{624FAF97-9232-4C6F-8EB0-38C0B1BFED0B}"/>
    <dataValidation allowBlank="1" showInputMessage="1" showErrorMessage="1" prompt="おにしべつ" sqref="N23" xr:uid="{A8B0B281-4A10-4CC4-BF2E-089816885102}"/>
    <dataValidation allowBlank="1" showInputMessage="1" showErrorMessage="1" prompt="ちらいべつ" sqref="N25" xr:uid="{65876B50-F0DB-42F3-A18C-30A302994643}"/>
    <dataValidation allowBlank="1" showInputMessage="1" showErrorMessage="1" prompt="はまおにしべつ" sqref="N24" xr:uid="{36C2FF27-0562-48DF-A3DD-D4FCCBA39651}"/>
    <dataValidation allowBlank="1" showInputMessage="1" showErrorMessage="1" prompt="だいにきよはま" sqref="N16" xr:uid="{AF9AFC3D-63F2-436E-AB4F-D8FE99A5F10E}"/>
    <dataValidation allowBlank="1" showInputMessage="1" showErrorMessage="1" prompt="そうやみさき" sqref="N17" xr:uid="{DB4ABD41-95C1-4F29-8CB6-065602C01D55}"/>
    <dataValidation allowBlank="1" showInputMessage="1" showErrorMessage="1" prompt="わっかないひがし" sqref="N18" xr:uid="{F50A5556-4B01-43A6-9B4B-FC497358D6A0}"/>
    <dataValidation allowBlank="1" showInputMessage="1" showErrorMessage="1" prompt="わっかない" sqref="N19" xr:uid="{8C2EA8D7-5FC6-4A89-AB2D-3E3F9184F2DD}"/>
    <dataValidation allowBlank="1" showInputMessage="1" showErrorMessage="1" prompt="ゆうち" sqref="N20" xr:uid="{361EBF17-1219-47D8-B675-E9574402BDAE}"/>
    <dataValidation allowBlank="1" showInputMessage="1" showErrorMessage="1" prompt="そうや" sqref="N15" xr:uid="{A5533322-19EB-4D06-833A-669077004B0C}"/>
    <dataValidation allowBlank="1" showInputMessage="1" showErrorMessage="1" prompt="しょさんべつ" sqref="E25" xr:uid="{42908BBF-AF6D-4A54-8102-8863C12F0219}"/>
    <dataValidation allowBlank="1" showInputMessage="1" showErrorMessage="1" prompt="とよさき" sqref="E26" xr:uid="{E79C92A0-019F-4CAD-B6BE-302A1D3A435F}"/>
    <dataValidation allowBlank="1" showInputMessage="1" showErrorMessage="1" prompt="えんべつ" sqref="E27" xr:uid="{70951BC7-6226-46EF-9E33-87B599935CF9}"/>
    <dataValidation allowBlank="1" showInputMessage="1" showErrorMessage="1" prompt="おぬぷない" sqref="E28" xr:uid="{678B31B1-1C40-4FD0-AD84-BC0E75532045}"/>
    <dataValidation allowBlank="1" showInputMessage="1" showErrorMessage="1" prompt="といかんべつ" sqref="E30" xr:uid="{7BB7C458-4503-4ACC-B832-47CB2EBF7422}"/>
    <dataValidation allowBlank="1" showInputMessage="1" showErrorMessage="1" prompt="かぶとぬま" sqref="E33" xr:uid="{8AB777AE-0F56-417B-BB38-1C9636C79AEA}"/>
    <dataValidation allowBlank="1" showInputMessage="1" showErrorMessage="1" prompt="ほろのべ" sqref="E31" xr:uid="{BB966BA3-F166-48C4-A745-281C11266EFA}"/>
    <dataValidation allowBlank="1" showInputMessage="1" showErrorMessage="1" prompt="はぼろ" sqref="E23" xr:uid="{9211D57E-5800-4B3E-BAE8-A4A9D57ACA37}"/>
    <dataValidation allowBlank="1" showInputMessage="1" showErrorMessage="1" prompt="てしおありあけ" sqref="E24" xr:uid="{2E7E3C07-35A0-41D6-8A86-CF471EC30E91}"/>
    <dataValidation allowBlank="1" showInputMessage="1" showErrorMessage="1" prompt="てしお" sqref="E29" xr:uid="{6959B4BE-B5C3-4D7D-A8EA-BFD8BC23FD67}"/>
    <dataValidation allowBlank="1" showInputMessage="1" showErrorMessage="1" prompt="とよとみ" sqref="E32" xr:uid="{07677B4E-DB83-40F0-B641-E9A5CB36DD79}"/>
    <dataValidation allowBlank="1" showInputMessage="1" showErrorMessage="1" prompt="りきびるしてん" sqref="E20" xr:uid="{97390127-C8D2-4981-9AB4-C9282D6BA6B2}"/>
    <dataValidation allowBlank="1" showInputMessage="1" showErrorMessage="1" prompt="こたんべつ" sqref="E21" xr:uid="{475514AF-56E1-46F4-9A01-B98ABD31CE3B}"/>
    <dataValidation allowBlank="1" showInputMessage="1" showErrorMessage="1" prompt="とままえ" sqref="E22" xr:uid="{E56BFA6F-BA24-4E23-9F4D-8166C8FA363E}"/>
    <dataValidation allowBlank="1" showInputMessage="1" showErrorMessage="1" prompt="ましけ" sqref="E13" xr:uid="{4D91AF01-F038-4E3E-A534-7D92EAC8199C}"/>
    <dataValidation allowBlank="1" showInputMessage="1" showErrorMessage="1" prompt="けいほく" sqref="N13" xr:uid="{2E612545-00B0-4B9B-85D8-A3DE063F9716}"/>
    <dataValidation allowBlank="1" showInputMessage="1" showErrorMessage="1" prompt="まがりふち" sqref="N11" xr:uid="{98F7D0DE-26D2-4899-B97D-AA414D38ACEB}"/>
    <dataValidation allowBlank="1" showInputMessage="1" showErrorMessage="1" prompt="るもいにし" sqref="E11" xr:uid="{FB066D5D-47D0-4A99-8874-BA271241F18B}"/>
    <dataValidation allowBlank="1" showInputMessage="1" showErrorMessage="1" prompt="るもい" sqref="E12" xr:uid="{95D64138-C2F4-40F9-ACE3-3651283D2021}"/>
    <dataValidation allowBlank="1" showInputMessage="1" showErrorMessage="1" prompt="ぬまかわ" sqref="N12" xr:uid="{1E9800F2-AFA0-4796-8787-05234607DECF}"/>
    <dataValidation allowBlank="1" showInputMessage="1" showErrorMessage="1" prompt="とみいそ" sqref="N14" xr:uid="{F9B0BFB2-ECD7-403C-AACA-6EF8625431CC}"/>
    <dataValidation allowBlank="1" showInputMessage="1" showErrorMessage="1" prompt="なかとんべつ" sqref="W13" xr:uid="{44274169-3F19-475E-A4F0-EC263A3A28D4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2024-08-13T02:38:01Z</dcterms:created>
  <dcterms:modified xsi:type="dcterms:W3CDTF">2024-08-13T02:38:02Z</dcterms:modified>
</cp:coreProperties>
</file>