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523.DESKTOP-1V0C50P\Desktop\ダウンロード用申込書\"/>
    </mc:Choice>
  </mc:AlternateContent>
  <xr:revisionPtr revIDLastSave="0" documentId="8_{260C2438-F9D6-4C1C-92D5-62E0BF2FCB79}" xr6:coauthVersionLast="47" xr6:coauthVersionMax="47" xr10:uidLastSave="{00000000-0000-0000-0000-000000000000}"/>
  <bookViews>
    <workbookView xWindow="-108" yWindow="-108" windowWidth="23256" windowHeight="12576" xr2:uid="{880125E4-E10B-45B0-A38F-1E48D0A16D70}"/>
  </bookViews>
  <sheets>
    <sheet name="10.釧路・根室地区" sheetId="1" r:id="rId1"/>
  </sheets>
  <definedNames>
    <definedName name="_xlnm.Print_Area" localSheetId="0">'10.釧路・根室地区'!$A$1:$AJ$46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F23" i="1"/>
  <c r="L7" i="1" s="1"/>
  <c r="G7" i="1" s="1"/>
  <c r="F22" i="1"/>
  <c r="O7" i="1"/>
</calcChain>
</file>

<file path=xl/sharedStrings.xml><?xml version="1.0" encoding="utf-8"?>
<sst xmlns="http://schemas.openxmlformats.org/spreadsheetml/2006/main" count="182" uniqueCount="160">
  <si>
    <t>釧路・根室地区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</si>
  <si>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</si>
  <si>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</si>
  <si>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</si>
  <si>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</si>
  <si>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</si>
  <si>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</si>
  <si>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</si>
  <si>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</si>
  <si>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</si>
  <si>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</si>
  <si>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</si>
  <si>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</si>
  <si>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</si>
  <si>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</si>
  <si>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B地区枚数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</si>
  <si>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</si>
  <si>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</si>
  <si>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</si>
  <si>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7"/>
  </si>
  <si>
    <t>※釧路市内会</t>
    <rPh sb="1" eb="3">
      <t>クシロ</t>
    </rPh>
    <rPh sb="3" eb="5">
      <t>シナイ</t>
    </rPh>
    <rPh sb="5" eb="6">
      <t>カイ</t>
    </rPh>
    <phoneticPr fontId="7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</si>
  <si>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7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</si>
  <si>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7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</si>
  <si>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</si>
  <si>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</si>
  <si>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9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</si>
  <si>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</si>
  <si>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</si>
  <si>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店名</t>
    <rPh sb="0" eb="2">
      <t>テンメイ</t>
    </rPh>
    <phoneticPr fontId="7"/>
  </si>
  <si>
    <t>釧路市</t>
    <rPh sb="0" eb="2">
      <t>クシロ</t>
    </rPh>
    <rPh sb="2" eb="3">
      <t>シ</t>
    </rPh>
    <phoneticPr fontId="7"/>
  </si>
  <si>
    <t>阿部本店</t>
    <rPh sb="0" eb="2">
      <t>アベ</t>
    </rPh>
    <rPh sb="2" eb="4">
      <t>ホンテン</t>
    </rPh>
    <phoneticPr fontId="7"/>
  </si>
  <si>
    <t>01206201007</t>
  </si>
  <si>
    <t>釧路市</t>
    <phoneticPr fontId="7"/>
  </si>
  <si>
    <t>南大通本店</t>
    <rPh sb="0" eb="1">
      <t>ミナミ</t>
    </rPh>
    <rPh sb="1" eb="3">
      <t>オオドオリ</t>
    </rPh>
    <rPh sb="3" eb="5">
      <t>ホンテン</t>
    </rPh>
    <phoneticPr fontId="7"/>
  </si>
  <si>
    <t>01206201018</t>
  </si>
  <si>
    <t>白糠町</t>
    <rPh sb="0" eb="3">
      <t>シラヌカチョウ</t>
    </rPh>
    <phoneticPr fontId="7"/>
  </si>
  <si>
    <t>庶路</t>
    <rPh sb="0" eb="2">
      <t>ショロ</t>
    </rPh>
    <phoneticPr fontId="7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</si>
  <si>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</si>
  <si>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01668201001</t>
  </si>
  <si>
    <t>根室市</t>
    <rPh sb="0" eb="3">
      <t>ネムロシ</t>
    </rPh>
    <phoneticPr fontId="7"/>
  </si>
  <si>
    <t>厚床</t>
    <rPh sb="0" eb="2">
      <t>アットコ</t>
    </rPh>
    <phoneticPr fontId="7"/>
  </si>
  <si>
    <t>01223201001</t>
  </si>
  <si>
    <t>共栄</t>
    <rPh sb="0" eb="2">
      <t>キョウエイ</t>
    </rPh>
    <phoneticPr fontId="7"/>
  </si>
  <si>
    <t>01206201008</t>
  </si>
  <si>
    <t>釧路武佐</t>
    <rPh sb="0" eb="2">
      <t>クシロ</t>
    </rPh>
    <rPh sb="2" eb="4">
      <t>ムサ</t>
    </rPh>
    <phoneticPr fontId="7"/>
  </si>
  <si>
    <t>01206201001</t>
  </si>
  <si>
    <t>白糠</t>
    <rPh sb="0" eb="2">
      <t>シラヌカ</t>
    </rPh>
    <phoneticPr fontId="7"/>
  </si>
  <si>
    <t>01668201002</t>
  </si>
  <si>
    <t>落石</t>
    <rPh sb="0" eb="2">
      <t>ラクセキ</t>
    </rPh>
    <phoneticPr fontId="7"/>
  </si>
  <si>
    <t>01223201002</t>
  </si>
  <si>
    <t>中園</t>
    <rPh sb="0" eb="2">
      <t>ナカゾノ</t>
    </rPh>
    <phoneticPr fontId="7"/>
  </si>
  <si>
    <t>01206201009</t>
  </si>
  <si>
    <t>望洋</t>
    <rPh sb="0" eb="2">
      <t>ボウヨウ</t>
    </rPh>
    <phoneticPr fontId="7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</si>
  <si>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</si>
  <si>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01206201002</t>
  </si>
  <si>
    <t>鶴居村</t>
    <rPh sb="0" eb="3">
      <t>ツルイムラ</t>
    </rPh>
    <phoneticPr fontId="7"/>
  </si>
  <si>
    <t>鶴居</t>
    <rPh sb="0" eb="2">
      <t>ツルイ</t>
    </rPh>
    <phoneticPr fontId="7"/>
  </si>
  <si>
    <t>01667201001</t>
  </si>
  <si>
    <t>根室東部</t>
    <rPh sb="0" eb="2">
      <t>ネムロ</t>
    </rPh>
    <rPh sb="2" eb="4">
      <t>トウブ</t>
    </rPh>
    <phoneticPr fontId="7"/>
  </si>
  <si>
    <t>01223201003</t>
  </si>
  <si>
    <t>芦野</t>
    <rPh sb="0" eb="2">
      <t>アシノ</t>
    </rPh>
    <phoneticPr fontId="7"/>
  </si>
  <si>
    <t>01206201010</t>
  </si>
  <si>
    <t>鳥取</t>
    <rPh sb="0" eb="2">
      <t>トットリ</t>
    </rPh>
    <phoneticPr fontId="7"/>
  </si>
  <si>
    <t>01206201003</t>
  </si>
  <si>
    <t>標茶町</t>
    <rPh sb="0" eb="3">
      <t>シベチャチョウ</t>
    </rPh>
    <phoneticPr fontId="7"/>
  </si>
  <si>
    <t>塘路</t>
    <rPh sb="0" eb="2">
      <t>トウロ</t>
    </rPh>
    <phoneticPr fontId="7"/>
  </si>
  <si>
    <t>01664201001</t>
  </si>
  <si>
    <t>根室西部</t>
    <rPh sb="0" eb="2">
      <t>ネムロ</t>
    </rPh>
    <rPh sb="2" eb="4">
      <t>セイブ</t>
    </rPh>
    <phoneticPr fontId="7"/>
  </si>
  <si>
    <t>01223201004</t>
  </si>
  <si>
    <t>美原</t>
    <rPh sb="0" eb="2">
      <t>ミハラ</t>
    </rPh>
    <phoneticPr fontId="7"/>
  </si>
  <si>
    <t>01206201011</t>
  </si>
  <si>
    <t>大楽毛</t>
    <rPh sb="0" eb="3">
      <t>オタノシケ</t>
    </rPh>
    <phoneticPr fontId="7"/>
  </si>
  <si>
    <t>標茶</t>
    <rPh sb="0" eb="2">
      <t>シベチャ</t>
    </rPh>
    <phoneticPr fontId="7"/>
  </si>
  <si>
    <t>01664201002</t>
  </si>
  <si>
    <t>花咲</t>
    <rPh sb="0" eb="2">
      <t>ハナサキ</t>
    </rPh>
    <phoneticPr fontId="7"/>
  </si>
  <si>
    <t>01223201005</t>
  </si>
  <si>
    <t>貝塚通</t>
    <rPh sb="0" eb="2">
      <t>カイズカ</t>
    </rPh>
    <rPh sb="2" eb="3">
      <t>トオ</t>
    </rPh>
    <phoneticPr fontId="7"/>
  </si>
  <si>
    <t>01206201012</t>
  </si>
  <si>
    <t>磯分内</t>
    <rPh sb="0" eb="3">
      <t>イソブンナイ</t>
    </rPh>
    <phoneticPr fontId="7"/>
  </si>
  <si>
    <t>01664201003</t>
  </si>
  <si>
    <t>別海町</t>
    <rPh sb="0" eb="1">
      <t>ベツ</t>
    </rPh>
    <rPh sb="1" eb="2">
      <t>カイ</t>
    </rPh>
    <rPh sb="2" eb="3">
      <t>チョウ</t>
    </rPh>
    <phoneticPr fontId="7"/>
  </si>
  <si>
    <t>別海</t>
    <rPh sb="0" eb="1">
      <t>ベツ</t>
    </rPh>
    <rPh sb="1" eb="2">
      <t>カイ</t>
    </rPh>
    <phoneticPr fontId="7"/>
  </si>
  <si>
    <t>01691201001</t>
  </si>
  <si>
    <t>白樺</t>
    <rPh sb="0" eb="2">
      <t>シラカバ</t>
    </rPh>
    <phoneticPr fontId="7"/>
  </si>
  <si>
    <t>01206201013</t>
  </si>
  <si>
    <t>虹別</t>
    <rPh sb="0" eb="2">
      <t>ニジベツ</t>
    </rPh>
    <phoneticPr fontId="7"/>
  </si>
  <si>
    <t>01664201004</t>
  </si>
  <si>
    <t>中春別</t>
    <rPh sb="0" eb="1">
      <t>ナカ</t>
    </rPh>
    <rPh sb="1" eb="2">
      <t>シュン</t>
    </rPh>
    <rPh sb="2" eb="3">
      <t>ベツ</t>
    </rPh>
    <phoneticPr fontId="7"/>
  </si>
  <si>
    <t>01691201002</t>
  </si>
  <si>
    <t>望洋</t>
    <rPh sb="0" eb="2">
      <t>ボウヨウ</t>
    </rPh>
    <phoneticPr fontId="3"/>
  </si>
  <si>
    <t>01661201003</t>
  </si>
  <si>
    <t>弟子屈町</t>
    <rPh sb="3" eb="4">
      <t>チョウ</t>
    </rPh>
    <phoneticPr fontId="7"/>
  </si>
  <si>
    <t>弟子屈</t>
    <rPh sb="0" eb="1">
      <t>オトウト</t>
    </rPh>
    <rPh sb="1" eb="2">
      <t>コ</t>
    </rPh>
    <rPh sb="2" eb="3">
      <t>クツ</t>
    </rPh>
    <phoneticPr fontId="7"/>
  </si>
  <si>
    <t>01665201001</t>
  </si>
  <si>
    <t>上春別</t>
    <rPh sb="0" eb="1">
      <t>カミ</t>
    </rPh>
    <rPh sb="1" eb="2">
      <t>シュン</t>
    </rPh>
    <rPh sb="2" eb="3">
      <t>ベツ</t>
    </rPh>
    <phoneticPr fontId="7"/>
  </si>
  <si>
    <t>01691201003</t>
  </si>
  <si>
    <t>釧路町</t>
    <rPh sb="0" eb="3">
      <t>クシロチョウ</t>
    </rPh>
    <phoneticPr fontId="7"/>
  </si>
  <si>
    <t>曙</t>
    <rPh sb="0" eb="1">
      <t>アケボノ</t>
    </rPh>
    <phoneticPr fontId="7"/>
  </si>
  <si>
    <t>01661201004</t>
  </si>
  <si>
    <t>釧路市</t>
    <rPh sb="0" eb="3">
      <t>クシロシ</t>
    </rPh>
    <phoneticPr fontId="7"/>
  </si>
  <si>
    <t>音別</t>
    <rPh sb="0" eb="2">
      <t>オンベツ</t>
    </rPh>
    <phoneticPr fontId="7"/>
  </si>
  <si>
    <t>01206201004</t>
  </si>
  <si>
    <t>美留和</t>
    <rPh sb="0" eb="3">
      <t>ビルワ</t>
    </rPh>
    <phoneticPr fontId="7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</si>
  <si>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</si>
  <si>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7"/>
  </si>
  <si>
    <t>01691201005</t>
  </si>
  <si>
    <t>遠矢</t>
    <rPh sb="0" eb="1">
      <t>トオ</t>
    </rPh>
    <rPh sb="1" eb="2">
      <t>ヤ</t>
    </rPh>
    <phoneticPr fontId="7"/>
  </si>
  <si>
    <t>01661201001</t>
  </si>
  <si>
    <t>阿寒</t>
    <rPh sb="0" eb="2">
      <t>アカン</t>
    </rPh>
    <phoneticPr fontId="7"/>
  </si>
  <si>
    <t>01206201005</t>
  </si>
  <si>
    <t>川湯</t>
    <rPh sb="0" eb="1">
      <t>カワ</t>
    </rPh>
    <rPh sb="1" eb="2">
      <t>ユ</t>
    </rPh>
    <phoneticPr fontId="7"/>
  </si>
  <si>
    <t>01665201003</t>
  </si>
  <si>
    <t>中標津町</t>
    <rPh sb="0" eb="4">
      <t>ナカシベツチョウ</t>
    </rPh>
    <phoneticPr fontId="7"/>
  </si>
  <si>
    <t>計根別</t>
    <rPh sb="0" eb="1">
      <t>ケイ</t>
    </rPh>
    <rPh sb="1" eb="2">
      <t>ネ</t>
    </rPh>
    <rPh sb="2" eb="3">
      <t>ベツ</t>
    </rPh>
    <phoneticPr fontId="7"/>
  </si>
  <si>
    <t>01692201001</t>
  </si>
  <si>
    <t>別保</t>
    <rPh sb="0" eb="2">
      <t>ベッポ</t>
    </rPh>
    <phoneticPr fontId="7"/>
  </si>
  <si>
    <t>阿寒湖畔</t>
    <rPh sb="0" eb="2">
      <t>アカン</t>
    </rPh>
    <rPh sb="2" eb="4">
      <t>コハン</t>
    </rPh>
    <phoneticPr fontId="7"/>
  </si>
  <si>
    <t>01206201019</t>
  </si>
  <si>
    <t>厚岸町</t>
    <phoneticPr fontId="7"/>
  </si>
  <si>
    <t>尾幌</t>
    <rPh sb="0" eb="2">
      <t>オボロ</t>
    </rPh>
    <phoneticPr fontId="7"/>
  </si>
  <si>
    <t>01662201002</t>
  </si>
  <si>
    <t>中標津</t>
    <rPh sb="0" eb="3">
      <t>ナカシベツ</t>
    </rPh>
    <phoneticPr fontId="7"/>
  </si>
  <si>
    <t>01692201002</t>
  </si>
  <si>
    <t>定数合計</t>
    <rPh sb="0" eb="2">
      <t>テイスウ</t>
    </rPh>
    <rPh sb="2" eb="4">
      <t>ゴウケイ</t>
    </rPh>
    <phoneticPr fontId="7"/>
  </si>
  <si>
    <t>厚岸</t>
    <rPh sb="0" eb="2">
      <t>アッケシ</t>
    </rPh>
    <phoneticPr fontId="7"/>
  </si>
  <si>
    <t>01662201003</t>
  </si>
  <si>
    <t>武佐</t>
    <rPh sb="0" eb="2">
      <t>ムサ</t>
    </rPh>
    <phoneticPr fontId="7"/>
  </si>
  <si>
    <t>（廃店 中標津へ統合）</t>
    <rPh sb="4" eb="7">
      <t>ナカシベツ</t>
    </rPh>
    <phoneticPr fontId="7"/>
  </si>
  <si>
    <t>01692201004</t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</si>
  <si>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</si>
  <si>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厚岸支店</t>
    <rPh sb="0" eb="2">
      <t>アッケシ</t>
    </rPh>
    <rPh sb="2" eb="4">
      <t>シテン</t>
    </rPh>
    <phoneticPr fontId="7"/>
  </si>
  <si>
    <t>（廃店 厚岸へ統合）</t>
    <rPh sb="4" eb="6">
      <t>アッケシ</t>
    </rPh>
    <phoneticPr fontId="7"/>
  </si>
  <si>
    <t>01662201004</t>
  </si>
  <si>
    <t>標津町</t>
    <rPh sb="0" eb="3">
      <t>シベツチョウ</t>
    </rPh>
    <phoneticPr fontId="7"/>
  </si>
  <si>
    <t>川北</t>
    <rPh sb="0" eb="2">
      <t>カワキタ</t>
    </rPh>
    <phoneticPr fontId="7"/>
  </si>
  <si>
    <t>01693201001</t>
  </si>
  <si>
    <t>浜中町</t>
    <rPh sb="0" eb="3">
      <t>ハマナカチョウ</t>
    </rPh>
    <phoneticPr fontId="7"/>
  </si>
  <si>
    <t>茶内</t>
    <rPh sb="0" eb="2">
      <t>チャナイ</t>
    </rPh>
    <phoneticPr fontId="7"/>
  </si>
  <si>
    <t>01663201001</t>
  </si>
  <si>
    <t>標津</t>
    <rPh sb="0" eb="2">
      <t>シベツ</t>
    </rPh>
    <phoneticPr fontId="7"/>
  </si>
  <si>
    <t>01693201002</t>
  </si>
  <si>
    <t>浜中</t>
    <rPh sb="0" eb="2">
      <t>ハマナカ</t>
    </rPh>
    <phoneticPr fontId="7"/>
  </si>
  <si>
    <t>01663201002</t>
  </si>
  <si>
    <t>羅臼町</t>
    <rPh sb="0" eb="3">
      <t>ラウスチョウ</t>
    </rPh>
    <phoneticPr fontId="7"/>
  </si>
  <si>
    <t>羅臼</t>
    <rPh sb="0" eb="2">
      <t>ラウス</t>
    </rPh>
    <phoneticPr fontId="7"/>
  </si>
  <si>
    <t>01694201001</t>
  </si>
  <si>
    <t>霧多布</t>
    <rPh sb="0" eb="1">
      <t>キリ</t>
    </rPh>
    <rPh sb="1" eb="2">
      <t>タ</t>
    </rPh>
    <rPh sb="2" eb="3">
      <t>ギレ</t>
    </rPh>
    <phoneticPr fontId="7"/>
  </si>
  <si>
    <t>01663201003</t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</si>
  <si>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</si>
  <si>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</si>
  <si>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</si>
  <si>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</si>
  <si>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</si>
  <si>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Ｂ地区定数計</t>
    <rPh sb="1" eb="3">
      <t>チク</t>
    </rPh>
    <rPh sb="3" eb="5">
      <t>テイスウ</t>
    </rPh>
    <rPh sb="5" eb="6">
      <t>ケイ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</si>
  <si>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</si>
  <si>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</si>
  <si>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</si>
  <si>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　　合　　計</t>
    <rPh sb="2" eb="6">
      <t>ゴウケイ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</si>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</sst>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\(@\)"/>
    <numFmt numFmtId="178" formatCode="m&quot;月&quot;d&quot;日&quot;\(aaa\)"/>
    <numFmt numFmtId="179" formatCode="@\(&quot;複&quot;\)"/>
    <numFmt numFmtId="180" formatCode="m/d;@"/>
  </numFmts>
  <fonts count="2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1"/>
      <name val="Eras Light ITC"/>
      <family val="2"/>
    </font>
    <font>
      <u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7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8" fontId="13" fillId="0" borderId="17" xfId="1" applyNumberFormat="1" applyFont="1" applyBorder="1" applyAlignment="1" applyProtection="1">
      <alignment horizontal="center" vertical="center" shrinkToFit="1"/>
      <protection locked="0"/>
    </xf>
    <xf numFmtId="178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2" fillId="0" borderId="35" xfId="1" applyFont="1" applyBorder="1" applyAlignment="1">
      <alignment horizontal="right"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38" fontId="18" fillId="0" borderId="35" xfId="2" applyFont="1" applyFill="1" applyBorder="1" applyAlignment="1">
      <alignment vertical="center"/>
    </xf>
    <xf numFmtId="38" fontId="10" fillId="0" borderId="35" xfId="2" applyFont="1" applyFill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38" fontId="4" fillId="0" borderId="43" xfId="2" applyFont="1" applyFill="1" applyBorder="1" applyAlignment="1">
      <alignment horizontal="center" vertical="center"/>
    </xf>
    <xf numFmtId="38" fontId="4" fillId="0" borderId="44" xfId="2" applyFont="1" applyFill="1" applyBorder="1" applyAlignment="1">
      <alignment horizontal="center" vertical="center"/>
    </xf>
    <xf numFmtId="0" fontId="20" fillId="4" borderId="45" xfId="1" applyFont="1" applyFill="1" applyBorder="1" applyAlignment="1">
      <alignment horizontal="center" vertical="center" shrinkToFit="1"/>
    </xf>
    <xf numFmtId="0" fontId="20" fillId="4" borderId="46" xfId="1" applyFont="1" applyFill="1" applyBorder="1" applyAlignment="1">
      <alignment horizontal="center" vertical="center" shrinkToFit="1"/>
    </xf>
    <xf numFmtId="0" fontId="21" fillId="0" borderId="47" xfId="1" applyFont="1" applyBorder="1" applyAlignment="1">
      <alignment horizontal="center" vertical="center" shrinkToFit="1"/>
    </xf>
    <xf numFmtId="0" fontId="21" fillId="0" borderId="48" xfId="1" applyFont="1" applyBorder="1" applyAlignment="1">
      <alignment horizontal="center" vertical="center" shrinkToFit="1"/>
    </xf>
    <xf numFmtId="179" fontId="8" fillId="0" borderId="49" xfId="1" applyNumberFormat="1" applyFont="1" applyBorder="1" applyAlignment="1">
      <alignment vertical="center" shrinkToFit="1"/>
    </xf>
    <xf numFmtId="38" fontId="18" fillId="0" borderId="50" xfId="2" applyFont="1" applyFill="1" applyBorder="1" applyAlignment="1">
      <alignment vertical="center"/>
    </xf>
    <xf numFmtId="38" fontId="10" fillId="0" borderId="51" xfId="2" applyFont="1" applyFill="1" applyBorder="1" applyAlignment="1" applyProtection="1">
      <alignment vertical="center"/>
      <protection locked="0"/>
    </xf>
    <xf numFmtId="0" fontId="20" fillId="4" borderId="52" xfId="1" applyFont="1" applyFill="1" applyBorder="1" applyAlignment="1">
      <alignment horizontal="center" vertical="center" shrinkToFit="1"/>
    </xf>
    <xf numFmtId="0" fontId="20" fillId="4" borderId="53" xfId="1" applyFont="1" applyFill="1" applyBorder="1" applyAlignment="1">
      <alignment horizontal="center" vertical="center" shrinkToFit="1"/>
    </xf>
    <xf numFmtId="0" fontId="21" fillId="2" borderId="47" xfId="1" applyFont="1" applyFill="1" applyBorder="1" applyAlignment="1">
      <alignment horizontal="center" vertical="center" shrinkToFit="1"/>
    </xf>
    <xf numFmtId="0" fontId="22" fillId="2" borderId="48" xfId="1" applyFont="1" applyFill="1" applyBorder="1" applyAlignment="1">
      <alignment horizontal="center" vertical="center" shrinkToFit="1"/>
    </xf>
    <xf numFmtId="179" fontId="8" fillId="2" borderId="50" xfId="1" applyNumberFormat="1" applyFont="1" applyFill="1" applyBorder="1" applyAlignment="1">
      <alignment vertical="center" shrinkToFit="1"/>
    </xf>
    <xf numFmtId="38" fontId="10" fillId="2" borderId="54" xfId="2" applyFont="1" applyFill="1" applyBorder="1" applyAlignment="1" applyProtection="1">
      <alignment vertical="center"/>
      <protection locked="0"/>
    </xf>
    <xf numFmtId="0" fontId="20" fillId="4" borderId="55" xfId="1" applyFont="1" applyFill="1" applyBorder="1" applyAlignment="1">
      <alignment horizontal="center" vertical="center" shrinkToFit="1"/>
    </xf>
    <xf numFmtId="0" fontId="20" fillId="4" borderId="56" xfId="1" applyFont="1" applyFill="1" applyBorder="1" applyAlignment="1">
      <alignment horizontal="center" vertical="center" shrinkToFit="1"/>
    </xf>
    <xf numFmtId="0" fontId="21" fillId="5" borderId="6" xfId="1" applyFont="1" applyFill="1" applyBorder="1" applyAlignment="1">
      <alignment horizontal="center" vertical="center" shrinkToFit="1"/>
    </xf>
    <xf numFmtId="0" fontId="21" fillId="5" borderId="7" xfId="1" applyFont="1" applyFill="1" applyBorder="1" applyAlignment="1">
      <alignment horizontal="center" vertical="center" shrinkToFit="1"/>
    </xf>
    <xf numFmtId="179" fontId="8" fillId="5" borderId="50" xfId="1" applyNumberFormat="1" applyFont="1" applyFill="1" applyBorder="1" applyAlignment="1">
      <alignment vertical="center" shrinkToFit="1"/>
    </xf>
    <xf numFmtId="38" fontId="18" fillId="5" borderId="47" xfId="2" applyFont="1" applyFill="1" applyBorder="1" applyAlignment="1">
      <alignment horizontal="center" vertical="center" shrinkToFit="1"/>
    </xf>
    <xf numFmtId="38" fontId="18" fillId="5" borderId="57" xfId="2" applyFont="1" applyFill="1" applyBorder="1" applyAlignment="1">
      <alignment horizontal="center" vertical="center" shrinkToFit="1"/>
    </xf>
    <xf numFmtId="38" fontId="4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79" fontId="8" fillId="0" borderId="50" xfId="1" applyNumberFormat="1" applyFont="1" applyBorder="1" applyAlignment="1">
      <alignment vertical="center" shrinkToFit="1"/>
    </xf>
    <xf numFmtId="38" fontId="10" fillId="0" borderId="58" xfId="2" applyFont="1" applyFill="1" applyBorder="1" applyAlignment="1" applyProtection="1">
      <alignment vertical="center"/>
      <protection locked="0"/>
    </xf>
    <xf numFmtId="0" fontId="20" fillId="4" borderId="59" xfId="1" applyFont="1" applyFill="1" applyBorder="1" applyAlignment="1">
      <alignment horizontal="center" vertical="center" shrinkToFit="1"/>
    </xf>
    <xf numFmtId="0" fontId="20" fillId="4" borderId="0" xfId="1" applyFont="1" applyFill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 shrinkToFit="1"/>
    </xf>
    <xf numFmtId="179" fontId="8" fillId="0" borderId="60" xfId="1" applyNumberFormat="1" applyFont="1" applyBorder="1" applyAlignment="1">
      <alignment vertical="center" shrinkToFit="1"/>
    </xf>
    <xf numFmtId="38" fontId="18" fillId="0" borderId="61" xfId="2" applyFont="1" applyFill="1" applyBorder="1" applyAlignment="1">
      <alignment vertical="center"/>
    </xf>
    <xf numFmtId="38" fontId="10" fillId="0" borderId="62" xfId="2" applyFont="1" applyFill="1" applyBorder="1" applyAlignment="1" applyProtection="1">
      <alignment vertical="center"/>
      <protection locked="0"/>
    </xf>
    <xf numFmtId="0" fontId="20" fillId="4" borderId="2" xfId="1" applyFont="1" applyFill="1" applyBorder="1" applyAlignment="1">
      <alignment horizontal="center" vertical="center" shrinkToFit="1"/>
    </xf>
    <xf numFmtId="0" fontId="20" fillId="4" borderId="63" xfId="1" applyFont="1" applyFill="1" applyBorder="1" applyAlignment="1">
      <alignment horizontal="center" vertical="center" shrinkToFit="1"/>
    </xf>
    <xf numFmtId="0" fontId="21" fillId="0" borderId="64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38" fontId="18" fillId="0" borderId="65" xfId="2" applyFont="1" applyFill="1" applyBorder="1" applyAlignment="1">
      <alignment vertical="center"/>
    </xf>
    <xf numFmtId="38" fontId="10" fillId="0" borderId="66" xfId="2" applyFont="1" applyFill="1" applyBorder="1" applyAlignment="1" applyProtection="1">
      <alignment vertical="center"/>
      <protection locked="0"/>
    </xf>
    <xf numFmtId="0" fontId="20" fillId="4" borderId="67" xfId="1" applyFont="1" applyFill="1" applyBorder="1" applyAlignment="1">
      <alignment horizontal="center" vertical="center" shrinkToFit="1"/>
    </xf>
    <xf numFmtId="0" fontId="20" fillId="4" borderId="68" xfId="1" applyFont="1" applyFill="1" applyBorder="1" applyAlignment="1">
      <alignment horizontal="center" vertical="center" shrinkToFit="1"/>
    </xf>
    <xf numFmtId="179" fontId="8" fillId="5" borderId="60" xfId="1" applyNumberFormat="1" applyFont="1" applyFill="1" applyBorder="1" applyAlignment="1">
      <alignment vertical="center" shrinkToFit="1"/>
    </xf>
    <xf numFmtId="38" fontId="23" fillId="5" borderId="6" xfId="2" applyFont="1" applyFill="1" applyBorder="1" applyAlignment="1">
      <alignment horizontal="center" vertical="center" shrinkToFit="1"/>
    </xf>
    <xf numFmtId="38" fontId="23" fillId="5" borderId="69" xfId="2" applyFont="1" applyFill="1" applyBorder="1" applyAlignment="1">
      <alignment horizontal="center" vertical="center" shrinkToFit="1"/>
    </xf>
    <xf numFmtId="38" fontId="10" fillId="0" borderId="70" xfId="2" applyFont="1" applyFill="1" applyBorder="1" applyAlignment="1" applyProtection="1">
      <alignment vertical="center"/>
      <protection locked="0"/>
    </xf>
    <xf numFmtId="0" fontId="20" fillId="4" borderId="71" xfId="1" applyFont="1" applyFill="1" applyBorder="1" applyAlignment="1">
      <alignment horizontal="center" vertical="center" shrinkToFit="1"/>
    </xf>
    <xf numFmtId="0" fontId="20" fillId="4" borderId="72" xfId="1" applyFont="1" applyFill="1" applyBorder="1" applyAlignment="1">
      <alignment horizontal="center" vertical="center" shrinkToFit="1"/>
    </xf>
    <xf numFmtId="0" fontId="20" fillId="4" borderId="73" xfId="1" applyFont="1" applyFill="1" applyBorder="1" applyAlignment="1">
      <alignment horizontal="center" vertical="center" shrinkToFit="1"/>
    </xf>
    <xf numFmtId="0" fontId="20" fillId="4" borderId="74" xfId="1" applyFont="1" applyFill="1" applyBorder="1" applyAlignment="1">
      <alignment horizontal="center" vertical="center" shrinkToFit="1"/>
    </xf>
    <xf numFmtId="0" fontId="21" fillId="0" borderId="75" xfId="1" applyFont="1" applyBorder="1" applyAlignment="1">
      <alignment horizontal="center" vertical="center" shrinkToFit="1"/>
    </xf>
    <xf numFmtId="179" fontId="8" fillId="0" borderId="76" xfId="1" applyNumberFormat="1" applyFont="1" applyBorder="1" applyAlignment="1">
      <alignment vertical="center" shrinkToFit="1"/>
    </xf>
    <xf numFmtId="38" fontId="18" fillId="0" borderId="77" xfId="2" applyFont="1" applyFill="1" applyBorder="1" applyAlignment="1">
      <alignment vertical="center"/>
    </xf>
    <xf numFmtId="38" fontId="10" fillId="0" borderId="78" xfId="2" applyFont="1" applyFill="1" applyBorder="1" applyAlignment="1" applyProtection="1">
      <alignment vertical="center"/>
      <protection locked="0"/>
    </xf>
    <xf numFmtId="0" fontId="21" fillId="0" borderId="79" xfId="1" applyFont="1" applyBorder="1" applyAlignment="1">
      <alignment horizontal="center" vertical="center" shrinkToFit="1"/>
    </xf>
    <xf numFmtId="0" fontId="21" fillId="0" borderId="18" xfId="1" applyFont="1" applyBorder="1" applyAlignment="1">
      <alignment horizontal="center" vertical="center" shrinkToFit="1"/>
    </xf>
    <xf numFmtId="38" fontId="18" fillId="0" borderId="0" xfId="2" applyFont="1" applyFill="1" applyAlignment="1">
      <alignment vertical="center"/>
    </xf>
    <xf numFmtId="38" fontId="8" fillId="0" borderId="0" xfId="2" applyFont="1" applyFill="1" applyAlignment="1">
      <alignment vertical="center"/>
    </xf>
    <xf numFmtId="0" fontId="20" fillId="4" borderId="80" xfId="1" applyFont="1" applyFill="1" applyBorder="1" applyAlignment="1">
      <alignment horizontal="center" vertical="center" shrinkToFit="1"/>
    </xf>
    <xf numFmtId="0" fontId="20" fillId="4" borderId="81" xfId="1" applyFont="1" applyFill="1" applyBorder="1" applyAlignment="1">
      <alignment horizontal="center" vertical="center" shrinkToFit="1"/>
    </xf>
    <xf numFmtId="0" fontId="21" fillId="0" borderId="61" xfId="1" applyFont="1" applyBorder="1" applyAlignment="1">
      <alignment horizontal="center" vertical="center" shrinkToFit="1"/>
    </xf>
    <xf numFmtId="38" fontId="10" fillId="0" borderId="82" xfId="2" applyFont="1" applyFill="1" applyBorder="1" applyAlignment="1" applyProtection="1">
      <alignment vertical="center"/>
      <protection locked="0"/>
    </xf>
    <xf numFmtId="0" fontId="4" fillId="0" borderId="42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20" fillId="4" borderId="83" xfId="1" applyFont="1" applyFill="1" applyBorder="1" applyAlignment="1">
      <alignment horizontal="center" vertical="center" shrinkToFit="1"/>
    </xf>
    <xf numFmtId="0" fontId="20" fillId="4" borderId="84" xfId="1" applyFont="1" applyFill="1" applyBorder="1" applyAlignment="1">
      <alignment horizontal="center" vertical="center" shrinkToFit="1"/>
    </xf>
    <xf numFmtId="38" fontId="10" fillId="0" borderId="54" xfId="2" applyFont="1" applyFill="1" applyBorder="1" applyAlignment="1" applyProtection="1">
      <alignment vertical="center"/>
      <protection locked="0"/>
    </xf>
    <xf numFmtId="0" fontId="22" fillId="0" borderId="7" xfId="1" applyFont="1" applyBorder="1" applyAlignment="1">
      <alignment horizontal="center" vertical="center" shrinkToFit="1"/>
    </xf>
    <xf numFmtId="0" fontId="20" fillId="4" borderId="85" xfId="1" applyFont="1" applyFill="1" applyBorder="1" applyAlignment="1">
      <alignment horizontal="center" vertical="center" shrinkToFit="1"/>
    </xf>
    <xf numFmtId="38" fontId="18" fillId="0" borderId="86" xfId="2" applyFont="1" applyFill="1" applyBorder="1" applyAlignment="1">
      <alignment vertical="center"/>
    </xf>
    <xf numFmtId="0" fontId="20" fillId="4" borderId="87" xfId="1" applyFont="1" applyFill="1" applyBorder="1" applyAlignment="1">
      <alignment horizontal="center" vertical="center" shrinkToFit="1"/>
    </xf>
    <xf numFmtId="0" fontId="20" fillId="4" borderId="88" xfId="1" applyFont="1" applyFill="1" applyBorder="1" applyAlignment="1">
      <alignment horizontal="center" vertical="center" shrinkToFit="1"/>
    </xf>
    <xf numFmtId="0" fontId="21" fillId="0" borderId="35" xfId="1" applyFont="1" applyBorder="1" applyAlignment="1">
      <alignment horizontal="center" vertical="center" shrinkToFit="1"/>
    </xf>
    <xf numFmtId="0" fontId="8" fillId="0" borderId="76" xfId="1" applyFont="1" applyBorder="1" applyAlignment="1">
      <alignment vertical="center" shrinkToFit="1"/>
    </xf>
    <xf numFmtId="38" fontId="10" fillId="0" borderId="89" xfId="2" applyFont="1" applyFill="1" applyBorder="1" applyAlignment="1" applyProtection="1">
      <alignment vertical="center"/>
      <protection locked="0"/>
    </xf>
    <xf numFmtId="0" fontId="21" fillId="0" borderId="90" xfId="1" applyFont="1" applyBorder="1" applyAlignment="1">
      <alignment horizontal="center" vertical="center" shrinkToFit="1"/>
    </xf>
    <xf numFmtId="0" fontId="21" fillId="0" borderId="74" xfId="1" applyFont="1" applyBorder="1" applyAlignment="1">
      <alignment horizontal="center" vertical="center" shrinkToFit="1"/>
    </xf>
    <xf numFmtId="179" fontId="8" fillId="0" borderId="91" xfId="1" applyNumberFormat="1" applyFont="1" applyBorder="1" applyAlignment="1">
      <alignment vertical="center" shrinkToFit="1"/>
    </xf>
    <xf numFmtId="38" fontId="18" fillId="0" borderId="74" xfId="2" applyFont="1" applyFill="1" applyBorder="1" applyAlignment="1">
      <alignment vertical="center"/>
    </xf>
    <xf numFmtId="38" fontId="10" fillId="0" borderId="92" xfId="2" applyFont="1" applyFill="1" applyBorder="1" applyAlignment="1" applyProtection="1">
      <alignment vertical="center"/>
      <protection locked="0"/>
    </xf>
    <xf numFmtId="0" fontId="22" fillId="0" borderId="7" xfId="1" applyFont="1" applyBorder="1" applyAlignment="1">
      <alignment vertical="center" shrinkToFit="1"/>
    </xf>
    <xf numFmtId="0" fontId="1" fillId="0" borderId="93" xfId="1" applyBorder="1" applyAlignment="1">
      <alignment vertical="center"/>
    </xf>
    <xf numFmtId="0" fontId="1" fillId="0" borderId="94" xfId="1" applyBorder="1" applyAlignment="1">
      <alignment vertical="center"/>
    </xf>
    <xf numFmtId="0" fontId="8" fillId="0" borderId="95" xfId="1" applyFont="1" applyBorder="1" applyAlignment="1">
      <alignment vertical="center"/>
    </xf>
    <xf numFmtId="38" fontId="18" fillId="0" borderId="96" xfId="2" applyFont="1" applyFill="1" applyBorder="1" applyAlignment="1">
      <alignment vertical="center"/>
    </xf>
    <xf numFmtId="38" fontId="10" fillId="0" borderId="97" xfId="2" applyFont="1" applyFill="1" applyBorder="1" applyAlignment="1">
      <alignment vertical="center"/>
    </xf>
    <xf numFmtId="0" fontId="22" fillId="5" borderId="7" xfId="1" applyFont="1" applyFill="1" applyBorder="1" applyAlignment="1">
      <alignment vertical="center" shrinkToFit="1"/>
    </xf>
    <xf numFmtId="38" fontId="18" fillId="5" borderId="6" xfId="2" applyFont="1" applyFill="1" applyBorder="1" applyAlignment="1">
      <alignment horizontal="center" vertical="center" shrinkToFit="1"/>
    </xf>
    <xf numFmtId="38" fontId="18" fillId="5" borderId="69" xfId="2" applyFont="1" applyFill="1" applyBorder="1" applyAlignment="1">
      <alignment horizontal="center" vertical="center" shrinkToFit="1"/>
    </xf>
    <xf numFmtId="0" fontId="1" fillId="0" borderId="98" xfId="1" applyBorder="1" applyAlignment="1">
      <alignment vertical="center"/>
    </xf>
    <xf numFmtId="0" fontId="1" fillId="0" borderId="99" xfId="1" applyBorder="1" applyAlignment="1">
      <alignment vertical="center"/>
    </xf>
    <xf numFmtId="0" fontId="8" fillId="0" borderId="100" xfId="1" applyFont="1" applyBorder="1" applyAlignment="1">
      <alignment vertical="center"/>
    </xf>
    <xf numFmtId="38" fontId="1" fillId="0" borderId="101" xfId="2" applyFont="1" applyFill="1" applyBorder="1" applyAlignment="1">
      <alignment vertical="center"/>
    </xf>
    <xf numFmtId="38" fontId="10" fillId="0" borderId="59" xfId="2" applyFont="1" applyFill="1" applyBorder="1" applyAlignment="1">
      <alignment vertical="center"/>
    </xf>
    <xf numFmtId="0" fontId="22" fillId="0" borderId="18" xfId="1" applyFont="1" applyBorder="1" applyAlignment="1">
      <alignment vertical="center" shrinkToFit="1"/>
    </xf>
    <xf numFmtId="179" fontId="8" fillId="0" borderId="102" xfId="1" applyNumberFormat="1" applyFont="1" applyBorder="1" applyAlignment="1">
      <alignment vertical="center" shrinkToFit="1"/>
    </xf>
    <xf numFmtId="0" fontId="20" fillId="4" borderId="103" xfId="1" applyFont="1" applyFill="1" applyBorder="1" applyAlignment="1">
      <alignment horizontal="center" vertical="center" shrinkToFit="1"/>
    </xf>
    <xf numFmtId="0" fontId="20" fillId="4" borderId="104" xfId="1" applyFont="1" applyFill="1" applyBorder="1" applyAlignment="1">
      <alignment horizontal="center" vertical="center" shrinkToFit="1"/>
    </xf>
    <xf numFmtId="0" fontId="21" fillId="0" borderId="105" xfId="1" applyFont="1" applyBorder="1" applyAlignment="1">
      <alignment horizontal="center" vertical="center" shrinkToFit="1"/>
    </xf>
    <xf numFmtId="0" fontId="21" fillId="0" borderId="77" xfId="1" applyFont="1" applyBorder="1" applyAlignment="1">
      <alignment horizontal="center" vertical="center" shrinkToFit="1"/>
    </xf>
    <xf numFmtId="179" fontId="8" fillId="0" borderId="105" xfId="1" applyNumberFormat="1" applyFont="1" applyBorder="1" applyAlignment="1">
      <alignment vertical="center" shrinkToFit="1"/>
    </xf>
    <xf numFmtId="38" fontId="18" fillId="0" borderId="76" xfId="2" applyFont="1" applyFill="1" applyBorder="1" applyAlignment="1">
      <alignment vertical="center"/>
    </xf>
    <xf numFmtId="0" fontId="22" fillId="0" borderId="75" xfId="1" applyFont="1" applyBorder="1" applyAlignment="1">
      <alignment vertical="center" shrinkToFit="1"/>
    </xf>
    <xf numFmtId="38" fontId="0" fillId="0" borderId="0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0" fontId="19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4" fillId="0" borderId="81" xfId="1" applyFont="1" applyBorder="1" applyAlignment="1">
      <alignment vertical="center"/>
    </xf>
    <xf numFmtId="180" fontId="11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38" fontId="0" fillId="0" borderId="0" xfId="2" applyFont="1" applyFill="1" applyAlignment="1">
      <alignment vertical="center"/>
    </xf>
    <xf numFmtId="0" fontId="25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18" fillId="2" borderId="52" xfId="1" applyFont="1" applyFill="1" applyBorder="1" applyAlignment="1">
      <alignment vertical="center"/>
    </xf>
    <xf numFmtId="0" fontId="18" fillId="2" borderId="46" xfId="1" applyFont="1" applyFill="1" applyBorder="1" applyAlignment="1">
      <alignment vertical="center"/>
    </xf>
    <xf numFmtId="38" fontId="28" fillId="0" borderId="106" xfId="2" applyFont="1" applyFill="1" applyBorder="1" applyAlignment="1">
      <alignment vertical="center"/>
    </xf>
    <xf numFmtId="0" fontId="18" fillId="2" borderId="2" xfId="1" applyFont="1" applyFill="1" applyBorder="1" applyAlignment="1">
      <alignment vertical="center"/>
    </xf>
    <xf numFmtId="0" fontId="18" fillId="2" borderId="0" xfId="1" applyFont="1" applyFill="1" applyAlignment="1">
      <alignment vertical="center"/>
    </xf>
    <xf numFmtId="38" fontId="28" fillId="0" borderId="107" xfId="2" applyFont="1" applyFill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8" fillId="0" borderId="108" xfId="1" applyFont="1" applyBorder="1" applyAlignment="1">
      <alignment vertical="center"/>
    </xf>
    <xf numFmtId="38" fontId="28" fillId="0" borderId="4" xfId="2" applyFont="1" applyFill="1" applyBorder="1" applyAlignment="1">
      <alignment vertical="center"/>
    </xf>
  </cellXfs>
  <cellStyles count="3">
    <cellStyle name="桁区切り 3" xfId="2" xr:uid="{63BBA084-1C03-4B4E-BCDF-913ECA9B00B5}"/>
    <cellStyle name="標準" xfId="0" builtinId="0"/>
    <cellStyle name="標準 5" xfId="1" xr:uid="{F7EA7AED-31B7-434E-AF1D-3C7DB147F5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C8E4-7EF5-4120-A0F9-B919C66306C5}">
  <sheetPr>
    <pageSetUpPr fitToPage="1"/>
  </sheetPr>
  <dimension ref="A1:AJ47"/>
  <sheetViews>
    <sheetView showGridLines="0" showZeros="0" tabSelected="1" view="pageBreakPreview" zoomScale="75" zoomScaleNormal="75" zoomScaleSheetLayoutView="75" workbookViewId="0"/>
  </sheetViews>
  <sheetFormatPr defaultColWidth="8.09765625" defaultRowHeight="12" customHeight="1"/>
  <cols>
    <col min="1" max="2" width="3.8984375" style="3" customWidth="1"/>
    <col min="3" max="4" width="2.69921875" style="3" customWidth="1"/>
    <col min="5" max="5" width="8.69921875" style="3" customWidth="1"/>
    <col min="6" max="6" width="6" style="3" customWidth="1"/>
    <col min="7" max="7" width="7.59765625" style="3" customWidth="1"/>
    <col min="8" max="8" width="8.8984375" style="3" hidden="1" customWidth="1"/>
    <col min="9" max="9" width="1.8984375" style="3" customWidth="1"/>
    <col min="10" max="11" width="3.8984375" style="3" customWidth="1"/>
    <col min="12" max="13" width="2.69921875" style="3" customWidth="1"/>
    <col min="14" max="14" width="8.69921875" style="3" customWidth="1"/>
    <col min="15" max="15" width="6" style="3" customWidth="1"/>
    <col min="16" max="16" width="7.59765625" style="3" customWidth="1"/>
    <col min="17" max="17" width="8.8984375" style="3" hidden="1" customWidth="1"/>
    <col min="18" max="18" width="1.8984375" style="3" customWidth="1"/>
    <col min="19" max="20" width="3.8984375" style="3" customWidth="1"/>
    <col min="21" max="22" width="2.69921875" style="3" customWidth="1"/>
    <col min="23" max="23" width="8.69921875" style="3" customWidth="1"/>
    <col min="24" max="24" width="6" style="3" customWidth="1"/>
    <col min="25" max="25" width="7.59765625" style="3" customWidth="1"/>
    <col min="26" max="26" width="8.8984375" style="3" hidden="1" customWidth="1"/>
    <col min="27" max="27" width="1.8984375" style="3" customWidth="1"/>
    <col min="28" max="29" width="3.8984375" style="3" customWidth="1"/>
    <col min="30" max="31" width="2.69921875" style="3" customWidth="1"/>
    <col min="32" max="32" width="8.69921875" style="3" customWidth="1"/>
    <col min="33" max="33" width="6" style="3" customWidth="1"/>
    <col min="34" max="34" width="7.59765625" style="3" customWidth="1"/>
    <col min="35" max="35" width="8.8984375" style="3" hidden="1" customWidth="1"/>
    <col min="36" max="36" width="1.8984375" style="3" customWidth="1"/>
    <col min="37" max="16384" width="8.097656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10</v>
      </c>
      <c r="B2" s="5"/>
      <c r="C2" s="6" t="s">
        <v>0</v>
      </c>
      <c r="D2" s="7"/>
      <c r="E2" s="7"/>
      <c r="F2" s="7"/>
      <c r="G2" s="7"/>
      <c r="H2" s="8"/>
      <c r="I2" s="1"/>
      <c r="J2" s="9">
        <v>45566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SUM(F23)</f>
        <v>0</v>
      </c>
      <c r="M7" s="63"/>
      <c r="N7" s="63"/>
      <c r="O7" s="62">
        <f>SUM(P11:P15,P19:P21,Y11:Y26,AH11:AH25)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5" hidden="1" customHeight="1" thickBot="1">
      <c r="A8" s="74"/>
      <c r="B8" s="74"/>
      <c r="C8" s="1"/>
      <c r="D8" s="75"/>
      <c r="E8" s="75"/>
      <c r="F8" s="75"/>
      <c r="G8" s="75"/>
      <c r="H8" s="75"/>
      <c r="I8" s="75"/>
      <c r="J8" s="75"/>
      <c r="K8" s="75"/>
      <c r="L8" s="76"/>
      <c r="M8" s="76"/>
      <c r="N8" s="76"/>
      <c r="O8" s="76"/>
      <c r="P8" s="76"/>
      <c r="Q8" s="77"/>
      <c r="R8" s="77"/>
      <c r="S8" s="77"/>
      <c r="T8" s="77"/>
      <c r="U8" s="77"/>
      <c r="V8" s="76"/>
      <c r="W8" s="76"/>
      <c r="X8" s="1"/>
      <c r="Y8" s="1"/>
      <c r="Z8" s="1"/>
      <c r="AA8" s="1"/>
      <c r="AB8" s="1"/>
      <c r="AC8" s="78"/>
      <c r="AD8" s="78"/>
      <c r="AE8" s="78"/>
      <c r="AF8" s="1"/>
      <c r="AG8" s="1"/>
      <c r="AH8" s="1"/>
      <c r="AI8" s="1"/>
      <c r="AJ8" s="1"/>
    </row>
    <row r="9" spans="1:36" ht="15.75" customHeight="1" thickBot="1">
      <c r="A9" s="79" t="s">
        <v>19</v>
      </c>
      <c r="B9" s="78"/>
      <c r="C9" s="78"/>
      <c r="D9" s="78"/>
      <c r="E9" s="78"/>
      <c r="F9" s="78"/>
      <c r="G9" s="80" t="s">
        <v>20</v>
      </c>
      <c r="H9" s="78"/>
      <c r="I9" s="78"/>
      <c r="J9" s="81" t="s">
        <v>21</v>
      </c>
      <c r="K9" s="81"/>
      <c r="L9" s="81"/>
      <c r="M9" s="81"/>
      <c r="N9" s="81"/>
      <c r="O9" s="82"/>
      <c r="P9" s="80" t="s">
        <v>20</v>
      </c>
      <c r="Q9" s="78"/>
      <c r="R9" s="78"/>
      <c r="S9" s="81" t="s">
        <v>22</v>
      </c>
      <c r="T9" s="81"/>
      <c r="U9" s="81"/>
      <c r="V9" s="81"/>
      <c r="W9" s="81"/>
      <c r="X9" s="82"/>
      <c r="Y9" s="81"/>
      <c r="Z9" s="78"/>
      <c r="AA9" s="78"/>
      <c r="AB9" s="81" t="s">
        <v>23</v>
      </c>
      <c r="AC9" s="78"/>
      <c r="AD9" s="78"/>
      <c r="AE9" s="78"/>
      <c r="AF9" s="78"/>
      <c r="AG9" s="83"/>
      <c r="AH9" s="84"/>
      <c r="AI9" s="2"/>
      <c r="AJ9" s="2"/>
    </row>
    <row r="10" spans="1:36" ht="15.75" customHeight="1" thickTop="1">
      <c r="A10" s="85" t="s">
        <v>24</v>
      </c>
      <c r="B10" s="86"/>
      <c r="C10" s="87" t="s">
        <v>9</v>
      </c>
      <c r="D10" s="86"/>
      <c r="E10" s="88" t="s">
        <v>25</v>
      </c>
      <c r="F10" s="88" t="s">
        <v>26</v>
      </c>
      <c r="G10" s="89" t="s">
        <v>27</v>
      </c>
      <c r="H10" s="2"/>
      <c r="I10" s="2"/>
      <c r="J10" s="90" t="s">
        <v>24</v>
      </c>
      <c r="K10" s="91"/>
      <c r="L10" s="92" t="s">
        <v>9</v>
      </c>
      <c r="M10" s="91"/>
      <c r="N10" s="93" t="s">
        <v>28</v>
      </c>
      <c r="O10" s="93" t="s">
        <v>26</v>
      </c>
      <c r="P10" s="94" t="s">
        <v>27</v>
      </c>
      <c r="Q10" s="2"/>
      <c r="R10" s="2"/>
      <c r="S10" s="90" t="s">
        <v>24</v>
      </c>
      <c r="T10" s="91"/>
      <c r="U10" s="92" t="s">
        <v>9</v>
      </c>
      <c r="V10" s="91"/>
      <c r="W10" s="93" t="s">
        <v>28</v>
      </c>
      <c r="X10" s="93" t="s">
        <v>26</v>
      </c>
      <c r="Y10" s="94" t="s">
        <v>27</v>
      </c>
      <c r="Z10" s="2"/>
      <c r="AA10" s="2"/>
      <c r="AB10" s="90" t="s">
        <v>24</v>
      </c>
      <c r="AC10" s="91"/>
      <c r="AD10" s="92" t="s">
        <v>9</v>
      </c>
      <c r="AE10" s="91"/>
      <c r="AF10" s="95" t="s">
        <v>25</v>
      </c>
      <c r="AG10" s="96" t="s">
        <v>26</v>
      </c>
      <c r="AH10" s="97" t="s">
        <v>27</v>
      </c>
      <c r="AI10" s="2"/>
      <c r="AJ10" s="2"/>
    </row>
    <row r="11" spans="1:36" ht="15.75" customHeight="1">
      <c r="A11" s="98" t="s">
        <v>29</v>
      </c>
      <c r="B11" s="99"/>
      <c r="C11" s="100">
        <v>45010</v>
      </c>
      <c r="D11" s="101"/>
      <c r="E11" s="102" t="s">
        <v>30</v>
      </c>
      <c r="F11" s="103">
        <v>1280</v>
      </c>
      <c r="G11" s="104"/>
      <c r="H11" s="2" t="s">
        <v>31</v>
      </c>
      <c r="I11" s="2"/>
      <c r="J11" s="105" t="s">
        <v>32</v>
      </c>
      <c r="K11" s="106"/>
      <c r="L11" s="107">
        <v>46010</v>
      </c>
      <c r="M11" s="108"/>
      <c r="N11" s="109" t="s">
        <v>33</v>
      </c>
      <c r="O11" s="103">
        <v>3520</v>
      </c>
      <c r="P11" s="110"/>
      <c r="Q11" s="2" t="s">
        <v>34</v>
      </c>
      <c r="R11" s="2"/>
      <c r="S11" s="111" t="s">
        <v>35</v>
      </c>
      <c r="T11" s="112"/>
      <c r="U11" s="113">
        <v>34040</v>
      </c>
      <c r="V11" s="114"/>
      <c r="W11" s="115" t="s">
        <v>36</v>
      </c>
      <c r="X11" s="116" t="s">
        <v>37</v>
      </c>
      <c r="Y11" s="117"/>
      <c r="Z11" s="118" t="s">
        <v>38</v>
      </c>
      <c r="AA11" s="119"/>
      <c r="AB11" s="105" t="s">
        <v>39</v>
      </c>
      <c r="AC11" s="106"/>
      <c r="AD11" s="100">
        <v>34230</v>
      </c>
      <c r="AE11" s="101"/>
      <c r="AF11" s="120" t="s">
        <v>40</v>
      </c>
      <c r="AG11" s="103">
        <v>150</v>
      </c>
      <c r="AH11" s="121"/>
      <c r="AI11" s="2" t="s">
        <v>41</v>
      </c>
      <c r="AJ11" s="2"/>
    </row>
    <row r="12" spans="1:36" ht="15.75" customHeight="1">
      <c r="A12" s="122"/>
      <c r="B12" s="123"/>
      <c r="C12" s="124">
        <v>45200</v>
      </c>
      <c r="D12" s="125"/>
      <c r="E12" s="126" t="s">
        <v>42</v>
      </c>
      <c r="F12" s="127">
        <v>3140</v>
      </c>
      <c r="G12" s="128"/>
      <c r="H12" s="2" t="s">
        <v>43</v>
      </c>
      <c r="I12" s="2"/>
      <c r="J12" s="129"/>
      <c r="K12" s="130"/>
      <c r="L12" s="131">
        <v>34025</v>
      </c>
      <c r="M12" s="132"/>
      <c r="N12" s="102" t="s">
        <v>44</v>
      </c>
      <c r="O12" s="133">
        <v>3225</v>
      </c>
      <c r="P12" s="134"/>
      <c r="Q12" s="2" t="s">
        <v>45</v>
      </c>
      <c r="R12" s="2"/>
      <c r="S12" s="135"/>
      <c r="T12" s="136"/>
      <c r="U12" s="124">
        <v>34050</v>
      </c>
      <c r="V12" s="125"/>
      <c r="W12" s="126" t="s">
        <v>46</v>
      </c>
      <c r="X12" s="133">
        <v>1700</v>
      </c>
      <c r="Y12" s="121"/>
      <c r="Z12" s="118" t="s">
        <v>47</v>
      </c>
      <c r="AA12" s="119"/>
      <c r="AB12" s="129"/>
      <c r="AC12" s="130"/>
      <c r="AD12" s="124">
        <v>34240</v>
      </c>
      <c r="AE12" s="125"/>
      <c r="AF12" s="126" t="s">
        <v>48</v>
      </c>
      <c r="AG12" s="127">
        <v>205</v>
      </c>
      <c r="AH12" s="121"/>
      <c r="AI12" s="2" t="s">
        <v>49</v>
      </c>
      <c r="AJ12" s="2"/>
    </row>
    <row r="13" spans="1:36" ht="15.75" customHeight="1">
      <c r="A13" s="122"/>
      <c r="B13" s="123"/>
      <c r="C13" s="124">
        <v>45050</v>
      </c>
      <c r="D13" s="125"/>
      <c r="E13" s="126" t="s">
        <v>50</v>
      </c>
      <c r="F13" s="127">
        <v>2395</v>
      </c>
      <c r="G13" s="128"/>
      <c r="H13" s="2" t="s">
        <v>51</v>
      </c>
      <c r="I13" s="2"/>
      <c r="J13" s="129"/>
      <c r="K13" s="130"/>
      <c r="L13" s="113">
        <v>32100</v>
      </c>
      <c r="M13" s="114"/>
      <c r="N13" s="137" t="s">
        <v>52</v>
      </c>
      <c r="O13" s="138" t="s">
        <v>53</v>
      </c>
      <c r="P13" s="139"/>
      <c r="Q13" s="2" t="s">
        <v>54</v>
      </c>
      <c r="R13" s="2"/>
      <c r="S13" s="129" t="s">
        <v>55</v>
      </c>
      <c r="T13" s="130"/>
      <c r="U13" s="124">
        <v>34090</v>
      </c>
      <c r="V13" s="125"/>
      <c r="W13" s="126" t="s">
        <v>56</v>
      </c>
      <c r="X13" s="127">
        <v>325</v>
      </c>
      <c r="Y13" s="121"/>
      <c r="Z13" s="118" t="s">
        <v>57</v>
      </c>
      <c r="AA13" s="119"/>
      <c r="AB13" s="129"/>
      <c r="AC13" s="130"/>
      <c r="AD13" s="124">
        <v>34250</v>
      </c>
      <c r="AE13" s="125"/>
      <c r="AF13" s="126" t="s">
        <v>58</v>
      </c>
      <c r="AG13" s="127">
        <v>2565</v>
      </c>
      <c r="AH13" s="121"/>
      <c r="AI13" s="2" t="s">
        <v>59</v>
      </c>
      <c r="AJ13" s="2"/>
    </row>
    <row r="14" spans="1:36" ht="15.75" customHeight="1">
      <c r="A14" s="122"/>
      <c r="B14" s="123"/>
      <c r="C14" s="124">
        <v>45060</v>
      </c>
      <c r="D14" s="125"/>
      <c r="E14" s="126" t="s">
        <v>60</v>
      </c>
      <c r="F14" s="127">
        <v>2535</v>
      </c>
      <c r="G14" s="128"/>
      <c r="H14" s="2" t="s">
        <v>61</v>
      </c>
      <c r="I14" s="2"/>
      <c r="J14" s="129"/>
      <c r="K14" s="130"/>
      <c r="L14" s="125">
        <v>34010</v>
      </c>
      <c r="M14" s="125"/>
      <c r="N14" s="126" t="s">
        <v>62</v>
      </c>
      <c r="O14" s="127">
        <v>6795</v>
      </c>
      <c r="P14" s="140"/>
      <c r="Q14" s="2" t="s">
        <v>63</v>
      </c>
      <c r="R14" s="2"/>
      <c r="S14" s="141" t="s">
        <v>64</v>
      </c>
      <c r="T14" s="142"/>
      <c r="U14" s="124">
        <v>34110</v>
      </c>
      <c r="V14" s="125"/>
      <c r="W14" s="126" t="s">
        <v>65</v>
      </c>
      <c r="X14" s="127">
        <v>125</v>
      </c>
      <c r="Y14" s="121"/>
      <c r="Z14" s="118" t="s">
        <v>66</v>
      </c>
      <c r="AA14" s="119"/>
      <c r="AB14" s="129"/>
      <c r="AC14" s="130"/>
      <c r="AD14" s="124">
        <v>34260</v>
      </c>
      <c r="AE14" s="125"/>
      <c r="AF14" s="126" t="s">
        <v>67</v>
      </c>
      <c r="AG14" s="127">
        <v>2655</v>
      </c>
      <c r="AH14" s="121"/>
      <c r="AI14" s="2" t="s">
        <v>68</v>
      </c>
      <c r="AJ14" s="2"/>
    </row>
    <row r="15" spans="1:36" ht="15.75" customHeight="1">
      <c r="A15" s="122"/>
      <c r="B15" s="123"/>
      <c r="C15" s="124">
        <v>45080</v>
      </c>
      <c r="D15" s="125"/>
      <c r="E15" s="126" t="s">
        <v>69</v>
      </c>
      <c r="F15" s="133">
        <v>1485</v>
      </c>
      <c r="G15" s="128"/>
      <c r="H15" s="2" t="s">
        <v>70</v>
      </c>
      <c r="I15" s="2"/>
      <c r="J15" s="143"/>
      <c r="K15" s="144"/>
      <c r="L15" s="145">
        <v>34020</v>
      </c>
      <c r="M15" s="145"/>
      <c r="N15" s="146" t="s">
        <v>71</v>
      </c>
      <c r="O15" s="147">
        <v>1765</v>
      </c>
      <c r="P15" s="148"/>
      <c r="Q15" s="2"/>
      <c r="R15" s="2"/>
      <c r="S15" s="129"/>
      <c r="T15" s="130"/>
      <c r="U15" s="124">
        <v>34120</v>
      </c>
      <c r="V15" s="125"/>
      <c r="W15" s="126" t="s">
        <v>72</v>
      </c>
      <c r="X15" s="127">
        <v>1345</v>
      </c>
      <c r="Y15" s="121"/>
      <c r="Z15" s="118" t="s">
        <v>73</v>
      </c>
      <c r="AA15" s="119"/>
      <c r="AB15" s="129"/>
      <c r="AC15" s="130"/>
      <c r="AD15" s="124">
        <v>34270</v>
      </c>
      <c r="AE15" s="125"/>
      <c r="AF15" s="126" t="s">
        <v>74</v>
      </c>
      <c r="AG15" s="127">
        <v>135</v>
      </c>
      <c r="AH15" s="121"/>
      <c r="AI15" s="2" t="s">
        <v>75</v>
      </c>
      <c r="AJ15" s="2"/>
    </row>
    <row r="16" spans="1:36" ht="15.75" customHeight="1">
      <c r="A16" s="122"/>
      <c r="B16" s="123"/>
      <c r="C16" s="124">
        <v>45090</v>
      </c>
      <c r="D16" s="125"/>
      <c r="E16" s="126" t="s">
        <v>76</v>
      </c>
      <c r="F16" s="127">
        <v>1115</v>
      </c>
      <c r="G16" s="128"/>
      <c r="H16" s="2" t="s">
        <v>77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129"/>
      <c r="T16" s="130"/>
      <c r="U16" s="124">
        <v>34130</v>
      </c>
      <c r="V16" s="125"/>
      <c r="W16" s="126" t="s">
        <v>78</v>
      </c>
      <c r="X16" s="127">
        <v>150</v>
      </c>
      <c r="Y16" s="121"/>
      <c r="Z16" s="118" t="s">
        <v>79</v>
      </c>
      <c r="AA16" s="119"/>
      <c r="AB16" s="141" t="s">
        <v>80</v>
      </c>
      <c r="AC16" s="142"/>
      <c r="AD16" s="124">
        <v>34300</v>
      </c>
      <c r="AE16" s="125"/>
      <c r="AF16" s="126" t="s">
        <v>81</v>
      </c>
      <c r="AG16" s="127">
        <v>1600</v>
      </c>
      <c r="AH16" s="121"/>
      <c r="AI16" s="2" t="s">
        <v>82</v>
      </c>
      <c r="AJ16" s="2"/>
    </row>
    <row r="17" spans="1:36" ht="15.75" customHeight="1">
      <c r="A17" s="122"/>
      <c r="B17" s="123"/>
      <c r="C17" s="149">
        <v>45100</v>
      </c>
      <c r="D17" s="150"/>
      <c r="E17" s="126" t="s">
        <v>83</v>
      </c>
      <c r="F17" s="127">
        <v>1235</v>
      </c>
      <c r="G17" s="128"/>
      <c r="H17" s="2" t="s">
        <v>84</v>
      </c>
      <c r="I17" s="2"/>
      <c r="J17" s="81" t="s">
        <v>21</v>
      </c>
      <c r="K17" s="2"/>
      <c r="L17" s="2"/>
      <c r="M17" s="2"/>
      <c r="N17" s="78"/>
      <c r="O17" s="151"/>
      <c r="P17" s="152"/>
      <c r="Q17" s="2"/>
      <c r="R17" s="2"/>
      <c r="S17" s="129"/>
      <c r="T17" s="130"/>
      <c r="U17" s="124">
        <v>34430</v>
      </c>
      <c r="V17" s="125"/>
      <c r="W17" s="126" t="s">
        <v>85</v>
      </c>
      <c r="X17" s="127">
        <v>165</v>
      </c>
      <c r="Y17" s="121"/>
      <c r="Z17" s="118" t="s">
        <v>86</v>
      </c>
      <c r="AA17" s="119"/>
      <c r="AB17" s="129"/>
      <c r="AC17" s="130"/>
      <c r="AD17" s="124">
        <v>34310</v>
      </c>
      <c r="AE17" s="125"/>
      <c r="AF17" s="126" t="s">
        <v>87</v>
      </c>
      <c r="AG17" s="127">
        <v>315</v>
      </c>
      <c r="AH17" s="121"/>
      <c r="AI17" s="2" t="s">
        <v>88</v>
      </c>
      <c r="AJ17" s="2"/>
    </row>
    <row r="18" spans="1:36" ht="15.75" customHeight="1">
      <c r="A18" s="153"/>
      <c r="B18" s="154"/>
      <c r="C18" s="125">
        <v>45120</v>
      </c>
      <c r="D18" s="155"/>
      <c r="E18" s="126" t="s">
        <v>89</v>
      </c>
      <c r="F18" s="133">
        <v>1925</v>
      </c>
      <c r="G18" s="156"/>
      <c r="H18" s="2" t="s">
        <v>90</v>
      </c>
      <c r="I18" s="2"/>
      <c r="J18" s="90" t="s">
        <v>24</v>
      </c>
      <c r="K18" s="91"/>
      <c r="L18" s="157" t="s">
        <v>9</v>
      </c>
      <c r="M18" s="158"/>
      <c r="N18" s="93" t="s">
        <v>28</v>
      </c>
      <c r="O18" s="93" t="s">
        <v>26</v>
      </c>
      <c r="P18" s="94" t="s">
        <v>27</v>
      </c>
      <c r="Q18" s="2"/>
      <c r="R18" s="2"/>
      <c r="S18" s="141" t="s">
        <v>91</v>
      </c>
      <c r="T18" s="142"/>
      <c r="U18" s="124">
        <v>34140</v>
      </c>
      <c r="V18" s="125"/>
      <c r="W18" s="126" t="s">
        <v>92</v>
      </c>
      <c r="X18" s="133">
        <v>1185</v>
      </c>
      <c r="Y18" s="134"/>
      <c r="Z18" s="118" t="s">
        <v>93</v>
      </c>
      <c r="AA18" s="119"/>
      <c r="AB18" s="129"/>
      <c r="AC18" s="130"/>
      <c r="AD18" s="124">
        <v>34320</v>
      </c>
      <c r="AE18" s="125"/>
      <c r="AF18" s="126" t="s">
        <v>94</v>
      </c>
      <c r="AG18" s="127">
        <v>170</v>
      </c>
      <c r="AH18" s="121"/>
      <c r="AI18" s="2" t="s">
        <v>95</v>
      </c>
      <c r="AJ18" s="2"/>
    </row>
    <row r="19" spans="1:36" ht="15.75" customHeight="1">
      <c r="A19" s="159" t="s">
        <v>96</v>
      </c>
      <c r="B19" s="160"/>
      <c r="C19" s="125">
        <v>45070</v>
      </c>
      <c r="D19" s="125"/>
      <c r="E19" s="126" t="s">
        <v>97</v>
      </c>
      <c r="F19" s="133">
        <v>2185</v>
      </c>
      <c r="G19" s="156"/>
      <c r="H19" s="2" t="s">
        <v>98</v>
      </c>
      <c r="I19" s="2"/>
      <c r="J19" s="105" t="s">
        <v>99</v>
      </c>
      <c r="K19" s="106"/>
      <c r="L19" s="100">
        <v>34060</v>
      </c>
      <c r="M19" s="101"/>
      <c r="N19" s="120" t="s">
        <v>100</v>
      </c>
      <c r="O19" s="103">
        <v>400</v>
      </c>
      <c r="P19" s="161"/>
      <c r="Q19" s="2" t="s">
        <v>101</v>
      </c>
      <c r="R19" s="2"/>
      <c r="S19" s="129"/>
      <c r="T19" s="130"/>
      <c r="U19" s="124">
        <v>34150</v>
      </c>
      <c r="V19" s="125"/>
      <c r="W19" s="126" t="s">
        <v>102</v>
      </c>
      <c r="X19" s="127">
        <v>140</v>
      </c>
      <c r="Y19" s="121"/>
      <c r="Z19" s="118" t="s">
        <v>103</v>
      </c>
      <c r="AA19" s="119"/>
      <c r="AB19" s="129"/>
      <c r="AC19" s="130"/>
      <c r="AD19" s="124">
        <v>34340</v>
      </c>
      <c r="AE19" s="162"/>
      <c r="AF19" s="126" t="s">
        <v>104</v>
      </c>
      <c r="AG19" s="127">
        <v>325</v>
      </c>
      <c r="AH19" s="121"/>
      <c r="AI19" s="2" t="s">
        <v>105</v>
      </c>
      <c r="AJ19" s="2"/>
    </row>
    <row r="20" spans="1:36" ht="15.75" customHeight="1">
      <c r="A20" s="122"/>
      <c r="B20" s="163"/>
      <c r="C20" s="125">
        <v>45300</v>
      </c>
      <c r="D20" s="125"/>
      <c r="E20" s="126" t="s">
        <v>106</v>
      </c>
      <c r="F20" s="164">
        <v>905</v>
      </c>
      <c r="G20" s="128"/>
      <c r="H20" s="2" t="s">
        <v>107</v>
      </c>
      <c r="I20" s="2"/>
      <c r="J20" s="129"/>
      <c r="K20" s="130"/>
      <c r="L20" s="124">
        <v>34070</v>
      </c>
      <c r="M20" s="125"/>
      <c r="N20" s="126" t="s">
        <v>108</v>
      </c>
      <c r="O20" s="127">
        <v>740</v>
      </c>
      <c r="P20" s="121"/>
      <c r="Q20" s="2" t="s">
        <v>109</v>
      </c>
      <c r="R20" s="2"/>
      <c r="S20" s="129"/>
      <c r="T20" s="130"/>
      <c r="U20" s="124">
        <v>34160</v>
      </c>
      <c r="V20" s="125"/>
      <c r="W20" s="126" t="s">
        <v>110</v>
      </c>
      <c r="X20" s="127">
        <v>255</v>
      </c>
      <c r="Y20" s="121"/>
      <c r="Z20" s="118" t="s">
        <v>111</v>
      </c>
      <c r="AA20" s="119"/>
      <c r="AB20" s="141" t="s">
        <v>112</v>
      </c>
      <c r="AC20" s="142"/>
      <c r="AD20" s="124">
        <v>34350</v>
      </c>
      <c r="AE20" s="162"/>
      <c r="AF20" s="126" t="s">
        <v>113</v>
      </c>
      <c r="AG20" s="127">
        <v>180</v>
      </c>
      <c r="AH20" s="121"/>
      <c r="AI20" s="2" t="s">
        <v>114</v>
      </c>
      <c r="AJ20" s="2"/>
    </row>
    <row r="21" spans="1:36" ht="15.75" customHeight="1" thickBot="1">
      <c r="A21" s="165"/>
      <c r="B21" s="166"/>
      <c r="C21" s="167">
        <v>45310</v>
      </c>
      <c r="D21" s="167"/>
      <c r="E21" s="168" t="s">
        <v>115</v>
      </c>
      <c r="F21" s="147">
        <v>230</v>
      </c>
      <c r="G21" s="169"/>
      <c r="H21" s="2"/>
      <c r="I21" s="119"/>
      <c r="J21" s="143"/>
      <c r="K21" s="144"/>
      <c r="L21" s="170">
        <v>34085</v>
      </c>
      <c r="M21" s="171"/>
      <c r="N21" s="172" t="s">
        <v>116</v>
      </c>
      <c r="O21" s="173">
        <v>260</v>
      </c>
      <c r="P21" s="174"/>
      <c r="Q21" s="2" t="s">
        <v>117</v>
      </c>
      <c r="R21" s="2"/>
      <c r="S21" s="141" t="s">
        <v>118</v>
      </c>
      <c r="T21" s="142"/>
      <c r="U21" s="124">
        <v>34175</v>
      </c>
      <c r="V21" s="175"/>
      <c r="W21" s="126" t="s">
        <v>119</v>
      </c>
      <c r="X21" s="127">
        <v>175</v>
      </c>
      <c r="Y21" s="121"/>
      <c r="Z21" s="118" t="s">
        <v>120</v>
      </c>
      <c r="AA21" s="119"/>
      <c r="AB21" s="129"/>
      <c r="AC21" s="130"/>
      <c r="AD21" s="124">
        <v>34360</v>
      </c>
      <c r="AE21" s="162"/>
      <c r="AF21" s="126" t="s">
        <v>121</v>
      </c>
      <c r="AG21" s="127">
        <v>4010</v>
      </c>
      <c r="AH21" s="121"/>
      <c r="AI21" s="2" t="s">
        <v>122</v>
      </c>
      <c r="AJ21" s="2"/>
    </row>
    <row r="22" spans="1:36" ht="15.75" customHeight="1" thickTop="1" thickBot="1">
      <c r="A22" s="176" t="s">
        <v>123</v>
      </c>
      <c r="B22" s="177"/>
      <c r="C22" s="177"/>
      <c r="D22" s="177"/>
      <c r="E22" s="178"/>
      <c r="F22" s="179">
        <f>SUM(F11:F21)</f>
        <v>18430</v>
      </c>
      <c r="G22" s="180"/>
      <c r="H22" s="2"/>
      <c r="I22" s="119"/>
      <c r="J22" s="2"/>
      <c r="Q22" s="2"/>
      <c r="R22" s="2"/>
      <c r="S22" s="129"/>
      <c r="T22" s="130"/>
      <c r="U22" s="124">
        <v>34180</v>
      </c>
      <c r="V22" s="175"/>
      <c r="W22" s="126" t="s">
        <v>124</v>
      </c>
      <c r="X22" s="127">
        <v>2020</v>
      </c>
      <c r="Y22" s="121"/>
      <c r="Z22" s="118" t="s">
        <v>125</v>
      </c>
      <c r="AA22" s="119"/>
      <c r="AB22" s="129"/>
      <c r="AC22" s="130"/>
      <c r="AD22" s="113">
        <v>34380</v>
      </c>
      <c r="AE22" s="181"/>
      <c r="AF22" s="137" t="s">
        <v>126</v>
      </c>
      <c r="AG22" s="182" t="s">
        <v>127</v>
      </c>
      <c r="AH22" s="183"/>
      <c r="AI22" s="2" t="s">
        <v>128</v>
      </c>
      <c r="AJ22" s="2"/>
    </row>
    <row r="23" spans="1:36" ht="15.75" customHeight="1" thickTop="1" thickBot="1">
      <c r="A23" s="184" t="s">
        <v>129</v>
      </c>
      <c r="B23" s="185"/>
      <c r="C23" s="185"/>
      <c r="D23" s="185"/>
      <c r="E23" s="186"/>
      <c r="F23" s="187">
        <f>SUM(G11:G21)</f>
        <v>0</v>
      </c>
      <c r="G23" s="188"/>
      <c r="H23" s="119"/>
      <c r="I23" s="119"/>
      <c r="Q23" s="2"/>
      <c r="R23" s="2"/>
      <c r="S23" s="129"/>
      <c r="T23" s="130"/>
      <c r="U23" s="113">
        <v>34181</v>
      </c>
      <c r="V23" s="181"/>
      <c r="W23" s="137" t="s">
        <v>130</v>
      </c>
      <c r="X23" s="182" t="s">
        <v>131</v>
      </c>
      <c r="Y23" s="183"/>
      <c r="Z23" s="118" t="s">
        <v>132</v>
      </c>
      <c r="AA23" s="119"/>
      <c r="AB23" s="141" t="s">
        <v>133</v>
      </c>
      <c r="AC23" s="142"/>
      <c r="AD23" s="124">
        <v>34390</v>
      </c>
      <c r="AE23" s="175"/>
      <c r="AF23" s="126" t="s">
        <v>134</v>
      </c>
      <c r="AG23" s="127">
        <v>235</v>
      </c>
      <c r="AH23" s="121"/>
      <c r="AI23" s="2" t="s">
        <v>135</v>
      </c>
      <c r="AJ23" s="2"/>
    </row>
    <row r="24" spans="1:36" ht="15.75" customHeight="1" thickTop="1">
      <c r="A24" s="2"/>
      <c r="B24" s="2"/>
      <c r="C24" s="2"/>
      <c r="D24" s="2"/>
      <c r="E24" s="2"/>
      <c r="F24" s="2"/>
      <c r="G24" s="2"/>
      <c r="H24" s="119"/>
      <c r="I24" s="119"/>
      <c r="Q24" s="2"/>
      <c r="R24" s="2"/>
      <c r="S24" s="141" t="s">
        <v>136</v>
      </c>
      <c r="T24" s="142"/>
      <c r="U24" s="124">
        <v>34190</v>
      </c>
      <c r="V24" s="175"/>
      <c r="W24" s="126" t="s">
        <v>137</v>
      </c>
      <c r="X24" s="133">
        <v>250</v>
      </c>
      <c r="Y24" s="121"/>
      <c r="Z24" s="118" t="s">
        <v>138</v>
      </c>
      <c r="AA24" s="119"/>
      <c r="AB24" s="129"/>
      <c r="AC24" s="130"/>
      <c r="AD24" s="149">
        <v>34400</v>
      </c>
      <c r="AE24" s="189"/>
      <c r="AF24" s="190" t="s">
        <v>139</v>
      </c>
      <c r="AG24" s="164">
        <v>1105</v>
      </c>
      <c r="AH24" s="140"/>
      <c r="AI24" s="2" t="s">
        <v>140</v>
      </c>
      <c r="AJ24" s="2"/>
    </row>
    <row r="25" spans="1:36" ht="15.75" customHeight="1">
      <c r="A25" s="2"/>
      <c r="B25" s="2"/>
      <c r="C25" s="2"/>
      <c r="D25" s="2"/>
      <c r="E25" s="2"/>
      <c r="F25" s="2"/>
      <c r="G25" s="2"/>
      <c r="H25"/>
      <c r="I25"/>
      <c r="J25"/>
      <c r="Q25" s="2"/>
      <c r="R25" s="2"/>
      <c r="S25" s="129"/>
      <c r="T25" s="130"/>
      <c r="U25" s="124">
        <v>34200</v>
      </c>
      <c r="V25" s="175"/>
      <c r="W25" s="126" t="s">
        <v>141</v>
      </c>
      <c r="X25" s="127">
        <v>215</v>
      </c>
      <c r="Y25" s="121"/>
      <c r="Z25" s="118" t="s">
        <v>142</v>
      </c>
      <c r="AA25" s="119"/>
      <c r="AB25" s="191" t="s">
        <v>143</v>
      </c>
      <c r="AC25" s="192"/>
      <c r="AD25" s="193">
        <v>34420</v>
      </c>
      <c r="AE25" s="194"/>
      <c r="AF25" s="195" t="s">
        <v>144</v>
      </c>
      <c r="AG25" s="196">
        <v>880</v>
      </c>
      <c r="AH25" s="148"/>
      <c r="AI25" s="2" t="s">
        <v>145</v>
      </c>
      <c r="AJ25" s="2"/>
    </row>
    <row r="26" spans="1:36" ht="15.75" customHeight="1">
      <c r="A26"/>
      <c r="B26"/>
      <c r="C26"/>
      <c r="D26"/>
      <c r="E26"/>
      <c r="F26"/>
      <c r="G26"/>
      <c r="H26"/>
      <c r="I26"/>
      <c r="J26"/>
      <c r="Q26" s="2"/>
      <c r="R26" s="2"/>
      <c r="S26" s="143"/>
      <c r="T26" s="144"/>
      <c r="U26" s="193">
        <v>34210</v>
      </c>
      <c r="V26" s="197"/>
      <c r="W26" s="146" t="s">
        <v>146</v>
      </c>
      <c r="X26" s="147">
        <v>615</v>
      </c>
      <c r="Y26" s="148"/>
      <c r="Z26" s="118" t="s">
        <v>147</v>
      </c>
      <c r="AA26" s="119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.75" customHeight="1">
      <c r="A27"/>
      <c r="B27"/>
      <c r="C27"/>
      <c r="D27"/>
      <c r="E27"/>
      <c r="F27"/>
      <c r="G27"/>
      <c r="H27"/>
      <c r="I27"/>
      <c r="J27"/>
      <c r="Q27" s="2"/>
      <c r="R27" s="2"/>
      <c r="S27" s="2"/>
      <c r="Z27" s="119"/>
      <c r="AA27" s="119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5.75" customHeight="1">
      <c r="A28"/>
      <c r="B28"/>
      <c r="C28"/>
      <c r="D28"/>
      <c r="E28"/>
      <c r="F28"/>
      <c r="G28"/>
      <c r="H28"/>
      <c r="I28"/>
      <c r="J28"/>
      <c r="Q28" s="2"/>
      <c r="R28" s="2"/>
      <c r="Z28" s="119"/>
      <c r="AA28" s="119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5.75" customHeight="1">
      <c r="A29"/>
      <c r="B29"/>
      <c r="C29"/>
      <c r="D29"/>
      <c r="E29"/>
      <c r="F29"/>
      <c r="G2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Z29" s="119"/>
      <c r="AA29" s="119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5.75" customHeight="1">
      <c r="A30" s="2"/>
      <c r="B30" s="2"/>
      <c r="C30" s="2"/>
      <c r="D30" s="2"/>
      <c r="E30" s="2"/>
      <c r="F30" s="2"/>
      <c r="G30" s="2"/>
      <c r="H30" s="119"/>
      <c r="I30" s="119"/>
      <c r="J30" s="2"/>
      <c r="K30" s="2"/>
      <c r="L30" s="2"/>
      <c r="M30" s="2"/>
      <c r="N30" s="2"/>
      <c r="O30" s="2"/>
      <c r="P30" s="2"/>
      <c r="Q30" s="2"/>
      <c r="R30" s="2"/>
      <c r="Z30" s="119"/>
      <c r="AA30" s="119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5.75" customHeight="1">
      <c r="A31" s="2"/>
      <c r="B31" s="2"/>
      <c r="C31" s="2"/>
      <c r="D31" s="2"/>
      <c r="E31" s="2"/>
      <c r="F31" s="2"/>
      <c r="G31" s="2"/>
      <c r="H31" s="119"/>
      <c r="I31" s="11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19"/>
      <c r="AA31" s="119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5.75" customHeight="1">
      <c r="A32" s="2"/>
      <c r="B32" s="2"/>
      <c r="C32" s="2"/>
      <c r="D32" s="2"/>
      <c r="E32" s="2"/>
      <c r="F32" s="2"/>
      <c r="G32" s="2"/>
      <c r="H32" s="198"/>
      <c r="I32" s="198"/>
      <c r="J32" s="2"/>
      <c r="K32" s="2"/>
      <c r="L32" s="2"/>
      <c r="M32" s="2"/>
      <c r="N32" s="78"/>
      <c r="O32" s="152"/>
      <c r="P32" s="199"/>
      <c r="Q32" s="198"/>
      <c r="R32" s="198"/>
      <c r="S32" s="2"/>
      <c r="T32" s="78"/>
      <c r="U32" s="78"/>
      <c r="V32" s="78"/>
      <c r="W32" s="78"/>
      <c r="X32" s="152"/>
      <c r="Y32" s="199"/>
      <c r="Z32" s="200"/>
      <c r="AA32" s="1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5.75" customHeight="1">
      <c r="A33" s="2"/>
      <c r="B33" s="2"/>
      <c r="C33" s="2"/>
      <c r="D33" s="2"/>
      <c r="E33" s="2"/>
      <c r="F33" s="2"/>
      <c r="G33" s="2"/>
      <c r="H33" s="198"/>
      <c r="I33" s="198"/>
      <c r="J33" s="2"/>
      <c r="K33" s="2"/>
      <c r="L33" s="2"/>
      <c r="M33" s="2"/>
      <c r="N33" s="78"/>
      <c r="O33" s="152"/>
      <c r="P33" s="201"/>
      <c r="Q33" s="201"/>
      <c r="R33" s="78"/>
      <c r="W33" s="78"/>
      <c r="X33" s="78"/>
      <c r="Y33" s="78"/>
      <c r="Z33" s="200"/>
      <c r="AA33" s="1"/>
      <c r="AB33" s="2"/>
      <c r="AC33" s="2"/>
      <c r="AD33" s="2"/>
      <c r="AE33" s="202"/>
      <c r="AF33" s="2"/>
      <c r="AG33" s="2"/>
      <c r="AH33" s="2"/>
      <c r="AI33" s="2"/>
      <c r="AJ33" s="2"/>
    </row>
    <row r="34" spans="1:3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78"/>
      <c r="O34" s="152"/>
      <c r="Q34" s="201"/>
      <c r="W34" s="203"/>
      <c r="X34" s="16"/>
      <c r="Y34" s="203"/>
      <c r="Z34" s="200"/>
      <c r="AA34" s="1"/>
      <c r="AI34" s="2"/>
      <c r="AJ34" s="2"/>
    </row>
    <row r="35" spans="1:36" ht="15.75" customHeight="1">
      <c r="A35" s="2"/>
      <c r="B35" s="2"/>
      <c r="C35" s="2"/>
      <c r="D35" s="2"/>
      <c r="E35" s="78"/>
      <c r="F35" s="152"/>
      <c r="G35" s="199"/>
      <c r="H35" s="2"/>
      <c r="I35" s="2"/>
      <c r="J35" s="2"/>
      <c r="K35" s="2"/>
      <c r="L35" s="2"/>
      <c r="M35" s="2"/>
      <c r="N35" s="78"/>
      <c r="O35" s="2"/>
      <c r="P35" s="2"/>
      <c r="Q35" s="198"/>
      <c r="R35" s="198"/>
      <c r="S35" s="1"/>
      <c r="T35" s="1"/>
      <c r="U35" s="78"/>
      <c r="V35" s="78"/>
      <c r="W35" s="78"/>
      <c r="X35" s="78"/>
      <c r="Y35" s="78"/>
      <c r="Z35" s="200"/>
      <c r="AA35" s="1"/>
      <c r="AB35" s="2"/>
      <c r="AC35" s="1"/>
      <c r="AD35" s="1"/>
      <c r="AE35" s="1"/>
      <c r="AF35" s="78"/>
      <c r="AG35" s="1"/>
      <c r="AH35" s="1"/>
      <c r="AI35" s="2"/>
      <c r="AJ35" s="2"/>
    </row>
    <row r="36" spans="1:36" ht="15.75" customHeight="1">
      <c r="A36" s="2"/>
      <c r="B36" s="2"/>
      <c r="C36" s="2"/>
      <c r="D36" s="2"/>
      <c r="E36" s="78"/>
      <c r="F36" s="2"/>
      <c r="G36" s="2"/>
      <c r="H36" s="2"/>
      <c r="I36" s="2"/>
      <c r="J36" s="2"/>
      <c r="K36" s="2"/>
      <c r="L36" s="2"/>
      <c r="M36" s="2"/>
      <c r="N36" s="78"/>
      <c r="O36" s="2"/>
      <c r="P36" s="2"/>
      <c r="Q36" s="198"/>
      <c r="R36" s="198"/>
      <c r="S36" s="1"/>
      <c r="T36" s="1"/>
      <c r="U36" s="78"/>
      <c r="V36" s="78"/>
      <c r="W36" s="78"/>
      <c r="X36" s="78"/>
      <c r="Y36" s="78"/>
      <c r="Z36" s="200"/>
      <c r="AA36" s="1"/>
      <c r="AB36" s="2"/>
      <c r="AC36" s="1"/>
      <c r="AD36" s="1"/>
      <c r="AE36" s="1"/>
      <c r="AF36" s="78"/>
      <c r="AG36" s="1"/>
      <c r="AH36" s="1"/>
      <c r="AI36" s="2"/>
      <c r="AJ36" s="2"/>
    </row>
    <row r="37" spans="1:36" ht="15.75" customHeight="1">
      <c r="A37" s="2"/>
      <c r="B37" s="2"/>
      <c r="C37" s="2"/>
      <c r="D37" s="2"/>
      <c r="E37" s="78"/>
      <c r="F37" s="2"/>
      <c r="G37" s="2"/>
      <c r="H37" s="2"/>
      <c r="I37" s="2"/>
      <c r="J37" s="2"/>
      <c r="K37" s="2"/>
      <c r="L37" s="2"/>
      <c r="M37" s="2"/>
      <c r="N37" s="78"/>
      <c r="O37" s="2"/>
      <c r="P37" s="2"/>
      <c r="Q37" s="198"/>
      <c r="R37" s="198"/>
      <c r="S37" s="1"/>
      <c r="T37" s="1"/>
      <c r="U37" s="78"/>
      <c r="V37" s="78"/>
      <c r="W37" s="78"/>
      <c r="X37" s="78"/>
      <c r="Y37" s="78"/>
      <c r="Z37" s="1"/>
      <c r="AA37" s="1"/>
      <c r="AB37" s="1"/>
      <c r="AC37" s="2"/>
      <c r="AD37" s="1"/>
      <c r="AE37" s="1"/>
      <c r="AF37" s="78"/>
      <c r="AG37" s="1"/>
      <c r="AH37" s="1"/>
      <c r="AI37" s="2"/>
      <c r="AJ37" s="2"/>
    </row>
    <row r="38" spans="1:36" ht="15.75" hidden="1" customHeight="1">
      <c r="A38" s="2"/>
      <c r="B38" s="2"/>
      <c r="C38" s="2"/>
      <c r="D38" s="2"/>
      <c r="E38" s="78"/>
      <c r="F38" s="2"/>
      <c r="G38" s="2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1"/>
      <c r="AF38" s="2"/>
      <c r="AG38" s="2"/>
      <c r="AH38" s="2"/>
      <c r="AI38" s="2"/>
      <c r="AJ38" s="2"/>
    </row>
    <row r="39" spans="1:36" ht="15.75" hidden="1" customHeight="1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1"/>
      <c r="AF39" s="2"/>
      <c r="AG39" s="2"/>
      <c r="AH39" s="2"/>
      <c r="AI39" s="2"/>
      <c r="AJ39" s="2"/>
    </row>
    <row r="40" spans="1:36" ht="15.75" customHeight="1">
      <c r="A40" s="204"/>
      <c r="B40" s="204"/>
      <c r="C40" s="204"/>
      <c r="D40" s="204"/>
      <c r="E40" s="204"/>
      <c r="F40" s="204"/>
      <c r="G40" s="204"/>
      <c r="H40" s="198"/>
      <c r="I40" s="198"/>
      <c r="J40" s="2"/>
      <c r="K40" s="2"/>
      <c r="L40" s="2"/>
      <c r="M40" s="2"/>
      <c r="N40" s="2"/>
      <c r="O40" s="2"/>
      <c r="Q40" s="201"/>
      <c r="W40" s="203"/>
      <c r="X40" s="16"/>
      <c r="Y40" s="203"/>
      <c r="Z40" s="2"/>
      <c r="AA40" s="2"/>
      <c r="AB40" s="2"/>
      <c r="AC40" s="1"/>
      <c r="AD40" s="1"/>
      <c r="AE40" s="1"/>
      <c r="AF40" s="78"/>
      <c r="AG40" s="152"/>
      <c r="AH40" s="205"/>
      <c r="AI40" s="2"/>
      <c r="AJ40" s="2"/>
    </row>
    <row r="41" spans="1:36" ht="15.75" customHeight="1">
      <c r="A41" s="78"/>
      <c r="B41" s="2"/>
      <c r="C41" s="2"/>
      <c r="D41" s="78"/>
      <c r="E41" s="2"/>
      <c r="F41" s="1"/>
      <c r="G41" s="1"/>
      <c r="H41" s="206"/>
      <c r="I41" s="206"/>
      <c r="J41" s="206"/>
      <c r="K41" s="206"/>
      <c r="L41" s="206"/>
      <c r="M41" s="206"/>
      <c r="N41" s="206"/>
      <c r="O41" s="207"/>
      <c r="P41" s="208"/>
      <c r="Q41" s="1" t="s">
        <v>148</v>
      </c>
      <c r="R41" s="1"/>
      <c r="S41" s="1"/>
      <c r="T41" s="1"/>
      <c r="U41" s="1"/>
      <c r="V41" s="1"/>
      <c r="W41" s="1"/>
      <c r="X41" s="1"/>
      <c r="Y41" s="1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5.75" customHeight="1">
      <c r="A42" s="204" t="s">
        <v>149</v>
      </c>
      <c r="B42" s="209" t="s">
        <v>150</v>
      </c>
      <c r="C42" s="210"/>
      <c r="D42" s="211"/>
      <c r="E42" s="204" t="s">
        <v>151</v>
      </c>
      <c r="F42" s="206"/>
      <c r="G42" s="206"/>
      <c r="H42" s="206"/>
      <c r="I42" s="206"/>
      <c r="J42" s="206"/>
      <c r="K42" s="206"/>
      <c r="L42" s="206"/>
      <c r="M42" s="206"/>
      <c r="N42" s="206"/>
      <c r="O42" s="207"/>
      <c r="P42" s="208"/>
      <c r="Q42" s="1"/>
      <c r="R42" s="1"/>
      <c r="S42" s="1"/>
      <c r="T42" s="1"/>
      <c r="U42" s="1"/>
      <c r="V42" s="1"/>
      <c r="W42" s="1"/>
      <c r="X42" s="1"/>
      <c r="Y42" s="1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5.75" customHeight="1">
      <c r="A43" s="204" t="s">
        <v>152</v>
      </c>
      <c r="B43" s="212"/>
      <c r="C43" s="213"/>
      <c r="E43" s="204"/>
      <c r="F43" s="206"/>
      <c r="G43" s="206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1"/>
      <c r="AF43" s="214" t="s">
        <v>153</v>
      </c>
      <c r="AG43" s="215"/>
      <c r="AH43" s="216">
        <f>SUM(F22)</f>
        <v>18430</v>
      </c>
      <c r="AI43" s="2"/>
      <c r="AJ43" s="2"/>
    </row>
    <row r="44" spans="1:36" ht="15.75" customHeight="1">
      <c r="A44" s="204" t="s">
        <v>154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1"/>
      <c r="AF44" s="217" t="s">
        <v>155</v>
      </c>
      <c r="AG44" s="218"/>
      <c r="AH44" s="219">
        <f>SUM(O11:O15,O19:O21,X11:X26,AG11:AG25)</f>
        <v>39900</v>
      </c>
      <c r="AI44" s="2"/>
      <c r="AJ44" s="2"/>
    </row>
    <row r="45" spans="1:36" ht="15.75" customHeight="1">
      <c r="A45" s="204" t="s">
        <v>156</v>
      </c>
      <c r="B45" s="204"/>
      <c r="C45" s="204"/>
      <c r="D45" s="204"/>
      <c r="E45" s="204"/>
      <c r="F45" s="204"/>
      <c r="G45" s="20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220" t="s">
        <v>157</v>
      </c>
      <c r="AG45" s="221"/>
      <c r="AH45" s="222">
        <f>SUM(AH43:AH44)</f>
        <v>58330</v>
      </c>
      <c r="AI45" s="1"/>
      <c r="AJ45" s="1"/>
    </row>
    <row r="46" spans="1:36" ht="15.75" customHeight="1">
      <c r="A46" s="204" t="s">
        <v>158</v>
      </c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2" customHeight="1">
      <c r="A47" s="204" t="s">
        <v>159</v>
      </c>
      <c r="B47" s="1"/>
      <c r="C47" s="1"/>
      <c r="D47" s="1"/>
      <c r="E47" s="1"/>
      <c r="F47" s="1"/>
      <c r="G47" s="1"/>
    </row>
  </sheetData>
  <sheetProtection algorithmName="SHA-512" hashValue="ZBG7yJdwJBDnYtSf8coAD8b/n43rwu6El6/kFHbj0MYKmCqWr9cOS743XBpKFo9fzG2qEeikBGlte+pmKiCjQw==" saltValue="odRjilwTebM+vYeQsrt8xA==" spinCount="100000" sheet="1" scenarios="1" formatCells="0" autoFilter="0"/>
  <protectedRanges>
    <protectedRange sqref="W34:Y34 W40:Y40" name="範囲1"/>
    <protectedRange sqref="P33" name="範囲1_1"/>
  </protectedRanges>
  <mergeCells count="113">
    <mergeCell ref="AD25:AE25"/>
    <mergeCell ref="U26:V26"/>
    <mergeCell ref="AG22:AH22"/>
    <mergeCell ref="U23:V23"/>
    <mergeCell ref="X23:Y23"/>
    <mergeCell ref="AB23:AC24"/>
    <mergeCell ref="AD23:AE23"/>
    <mergeCell ref="S24:T26"/>
    <mergeCell ref="U24:V24"/>
    <mergeCell ref="AD24:AE24"/>
    <mergeCell ref="U25:V25"/>
    <mergeCell ref="AB25:AC25"/>
    <mergeCell ref="AB20:AC22"/>
    <mergeCell ref="AD20:AE20"/>
    <mergeCell ref="C21:D21"/>
    <mergeCell ref="L21:M21"/>
    <mergeCell ref="S21:T23"/>
    <mergeCell ref="U21:V21"/>
    <mergeCell ref="AD21:AE21"/>
    <mergeCell ref="U22:V22"/>
    <mergeCell ref="AD22:AE22"/>
    <mergeCell ref="AD18:AE18"/>
    <mergeCell ref="A19:B21"/>
    <mergeCell ref="C19:D19"/>
    <mergeCell ref="J19:K21"/>
    <mergeCell ref="L19:M19"/>
    <mergeCell ref="U19:V19"/>
    <mergeCell ref="AD19:AE19"/>
    <mergeCell ref="C20:D20"/>
    <mergeCell ref="L20:M20"/>
    <mergeCell ref="U20:V20"/>
    <mergeCell ref="AB16:AC19"/>
    <mergeCell ref="AD16:AE16"/>
    <mergeCell ref="C17:D17"/>
    <mergeCell ref="U17:V17"/>
    <mergeCell ref="AD17:AE17"/>
    <mergeCell ref="C18:D18"/>
    <mergeCell ref="J18:K18"/>
    <mergeCell ref="L18:M18"/>
    <mergeCell ref="S18:T20"/>
    <mergeCell ref="U18:V18"/>
    <mergeCell ref="AD13:AE13"/>
    <mergeCell ref="C14:D14"/>
    <mergeCell ref="L14:M14"/>
    <mergeCell ref="S14:T17"/>
    <mergeCell ref="U14:V14"/>
    <mergeCell ref="AD14:AE14"/>
    <mergeCell ref="C15:D15"/>
    <mergeCell ref="L15:M15"/>
    <mergeCell ref="U15:V15"/>
    <mergeCell ref="AD15:AE15"/>
    <mergeCell ref="X11:Y11"/>
    <mergeCell ref="AB11:AC15"/>
    <mergeCell ref="AD11:AE11"/>
    <mergeCell ref="C12:D12"/>
    <mergeCell ref="L12:M12"/>
    <mergeCell ref="U12:V12"/>
    <mergeCell ref="AD12:AE12"/>
    <mergeCell ref="C13:D13"/>
    <mergeCell ref="L13:M13"/>
    <mergeCell ref="O13:P13"/>
    <mergeCell ref="A11:B18"/>
    <mergeCell ref="C11:D11"/>
    <mergeCell ref="J11:K15"/>
    <mergeCell ref="L11:M11"/>
    <mergeCell ref="S11:T12"/>
    <mergeCell ref="U11:V11"/>
    <mergeCell ref="S13:T13"/>
    <mergeCell ref="U13:V13"/>
    <mergeCell ref="C16:D16"/>
    <mergeCell ref="U16:V16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50">
    <dataValidation type="whole" errorStyle="information" allowBlank="1" showErrorMessage="1" errorTitle="定数オーバー" error="定数オーバーです。" sqref="P19:P21 Y24:Y26 G11:G21 AH23:AH25 AH11:AH21 Y12:Y22 P11:P12 P14:P15" xr:uid="{19693E96-5419-44F9-933E-098610B50774}">
      <formula1>0</formula1>
      <formula2>F11</formula2>
    </dataValidation>
    <dataValidation allowBlank="1" showInputMessage="1" showErrorMessage="1" prompt="らうす" sqref="AF25" xr:uid="{B952DA2C-BD55-49AE-B5C3-A8A0A4DDEB18}"/>
    <dataValidation allowBlank="1" showInputMessage="1" showErrorMessage="1" prompt="むさ" sqref="AF22" xr:uid="{4C33DCC6-98D7-47F7-9838-1643FBD8B269}"/>
    <dataValidation allowBlank="1" showInputMessage="1" showErrorMessage="1" prompt="しべつ" sqref="AF24" xr:uid="{FB2A0ACC-4DEA-404D-B36D-FF0CA9891084}"/>
    <dataValidation allowBlank="1" showInputMessage="1" showErrorMessage="1" prompt="かわきた" sqref="AF23" xr:uid="{3CDC6F8F-900E-44CA-A7B4-DA3E2AD22B03}"/>
    <dataValidation allowBlank="1" showInputMessage="1" showErrorMessage="1" prompt="けねべつ" sqref="AF20" xr:uid="{CDBC5910-0857-4669-BB03-4535D84F14BE}"/>
    <dataValidation allowBlank="1" showInputMessage="1" showErrorMessage="1" prompt="にししゅんべつえきまえ" sqref="AF19" xr:uid="{D9228F0F-7A9D-4F7A-AB7A-20C98E390E53}"/>
    <dataValidation allowBlank="1" showInputMessage="1" showErrorMessage="1" prompt="なかしべつ" sqref="AF21" xr:uid="{FE4CAC8B-05EC-43D9-86D8-608D8A2229E7}"/>
    <dataValidation allowBlank="1" showInputMessage="1" showErrorMessage="1" prompt="あっとこ" sqref="AF11" xr:uid="{E5B79503-38A7-41AF-8BF5-197F416FED58}"/>
    <dataValidation allowBlank="1" showInputMessage="1" showErrorMessage="1" prompt="なかしゅんべつ" sqref="AF17" xr:uid="{084B46D4-C502-4B81-A132-7D17A1910296}"/>
    <dataValidation allowBlank="1" showInputMessage="1" showErrorMessage="1" prompt="かみしゅんべつ" sqref="AF18" xr:uid="{7D1FAB8D-6E47-4C89-AC0E-DF7458241C3F}"/>
    <dataValidation allowBlank="1" showInputMessage="1" showErrorMessage="1" prompt="おちいし" sqref="AF12" xr:uid="{193A8D5A-9FA2-4E9A-8AFA-C4AFCDA4A550}"/>
    <dataValidation allowBlank="1" showInputMessage="1" showErrorMessage="1" prompt="ねむろとうぶ" sqref="AF13" xr:uid="{6FB48E7B-FDC5-4424-B473-2A0144FC1A15}"/>
    <dataValidation allowBlank="1" showInputMessage="1" showErrorMessage="1" prompt="ねむろせいぶ" sqref="AF14" xr:uid="{54A1CA23-7662-4623-A4A6-7E85D44D3E80}"/>
    <dataValidation allowBlank="1" showInputMessage="1" showErrorMessage="1" prompt="はなさき" sqref="AF15" xr:uid="{60D76C65-D971-433D-941F-32132378BFD8}"/>
    <dataValidation allowBlank="1" showInputMessage="1" showErrorMessage="1" prompt="べつかい" sqref="AF16" xr:uid="{CC8AB038-8138-48EA-857F-9A5A30F0DAAB}"/>
    <dataValidation allowBlank="1" showInputMessage="1" showErrorMessage="1" prompt="あかんこはん" sqref="N21" xr:uid="{5E67E3B4-2D26-4CFD-B030-7BD12C436D9C}"/>
    <dataValidation allowBlank="1" showInputMessage="1" showErrorMessage="1" prompt="とおや" sqref="E20" xr:uid="{1BF34BFE-7150-4969-8211-40EC7D9A8CAC}"/>
    <dataValidation allowBlank="1" showInputMessage="1" showErrorMessage="1" prompt="あべほんてん" sqref="E11" xr:uid="{F981B406-319F-451D-A69F-3D91F46C7625}"/>
    <dataValidation allowBlank="1" showInputMessage="1" showErrorMessage="1" prompt="きりたっぷ" sqref="W26" xr:uid="{E4EDE9F9-52FB-418C-90CA-0E3233D37B26}"/>
    <dataValidation allowBlank="1" showInputMessage="1" showErrorMessage="1" prompt="おぼろ" sqref="W21" xr:uid="{9D737778-7D5B-41D5-8FEC-A7C920182E71}"/>
    <dataValidation allowBlank="1" showInputMessage="1" showErrorMessage="1" prompt="ちゃない" sqref="W24" xr:uid="{3CA0820E-99AA-44F2-B736-04C0FA87F626}"/>
    <dataValidation allowBlank="1" showInputMessage="1" showErrorMessage="1" prompt="あっけしほんてん" sqref="W22" xr:uid="{2ADB76C9-6E89-4970-89A5-E1BCE07003B3}"/>
    <dataValidation allowBlank="1" showInputMessage="1" showErrorMessage="1" prompt="あっけししてん" sqref="W23" xr:uid="{FAE01CF8-0084-4B7A-8E47-B33EF74D3FFA}"/>
    <dataValidation allowBlank="1" showInputMessage="1" showErrorMessage="1" prompt="はまなか" sqref="W25" xr:uid="{3DD09259-BB8A-4FC2-9F11-10C22671722C}"/>
    <dataValidation allowBlank="1" showInputMessage="1" showErrorMessage="1" prompt="とうろ" sqref="W14" xr:uid="{09F105D2-84F4-4E24-BC94-DE513BF6B94D}"/>
    <dataValidation allowBlank="1" showInputMessage="1" showErrorMessage="1" prompt="てしかが" sqref="W18" xr:uid="{14B945BA-392D-41B1-8782-7FA4C87D3783}"/>
    <dataValidation allowBlank="1" showInputMessage="1" showErrorMessage="1" prompt="びるわ" sqref="W19" xr:uid="{6D26A456-0350-4240-A0A9-49B0F79BAD42}"/>
    <dataValidation allowBlank="1" showInputMessage="1" showErrorMessage="1" prompt="しべちゃ" sqref="W15" xr:uid="{6DF1CC39-A4F3-4E6F-96E3-40A8021B468C}"/>
    <dataValidation allowBlank="1" showInputMessage="1" showErrorMessage="1" prompt="いそぶんない" sqref="W16" xr:uid="{242C353B-75F4-43F9-AEAD-AD3B13A0E267}"/>
    <dataValidation allowBlank="1" showInputMessage="1" showErrorMessage="1" prompt="にじべつ" sqref="W17" xr:uid="{6607BA79-6348-452B-BFF7-D83D64A42367}"/>
    <dataValidation allowBlank="1" showInputMessage="1" showErrorMessage="1" prompt="かわゆ" sqref="W20" xr:uid="{D101129A-2E06-4904-BFF9-E112339F9785}"/>
    <dataValidation allowBlank="1" showInputMessage="1" showErrorMessage="1" prompt="べっぽ" sqref="E21" xr:uid="{62A6B130-6234-4C56-AB51-77016548B08E}"/>
    <dataValidation allowBlank="1" showInputMessage="1" showErrorMessage="1" prompt="おんべつ" sqref="N19" xr:uid="{48F79C84-E567-469A-90CA-A41530853BCD}"/>
    <dataValidation allowBlank="1" showInputMessage="1" showErrorMessage="1" prompt="あかん" sqref="N20" xr:uid="{A8AD180E-5D5B-4ABF-8E7C-9D46F7C753FC}"/>
    <dataValidation allowBlank="1" showInputMessage="1" showErrorMessage="1" prompt="おたのしけ" sqref="N15" xr:uid="{6679C249-A10E-4E27-B8F4-893B85DBDC68}"/>
    <dataValidation allowBlank="1" showInputMessage="1" showErrorMessage="1" prompt="ぼうよう" sqref="N13 E18" xr:uid="{41B4D242-FC31-4B14-A41E-A5FA982734FE}"/>
    <dataValidation allowBlank="1" showInputMessage="1" showErrorMessage="1" prompt="しょろ" sqref="W11" xr:uid="{81D3DA2D-E6B9-4439-958F-F203D07A9094}"/>
    <dataValidation allowBlank="1" showInputMessage="1" showErrorMessage="1" prompt="しらぬか" sqref="W12" xr:uid="{7DD7A66F-FB5D-449D-9DA9-02ECD4A86733}"/>
    <dataValidation allowBlank="1" showInputMessage="1" showErrorMessage="1" prompt="きょうえい" sqref="E12" xr:uid="{24BD9AA0-4745-4801-8C52-6010D732F813}"/>
    <dataValidation allowBlank="1" showInputMessage="1" showErrorMessage="1" prompt="なかぞの" sqref="E13" xr:uid="{0E5813D1-4D73-4EAA-9C9E-8FA6D471804B}"/>
    <dataValidation allowBlank="1" showInputMessage="1" showErrorMessage="1" prompt="あしの" sqref="E14" xr:uid="{C78838B7-4CD9-4B52-907F-418581BB5E70}"/>
    <dataValidation allowBlank="1" showInputMessage="1" showErrorMessage="1" prompt="あけぼの" sqref="E19" xr:uid="{42AEA705-8572-4ED4-B301-46617F4AA2DC}"/>
    <dataValidation allowBlank="1" showInputMessage="1" showErrorMessage="1" prompt="みはら" sqref="E15" xr:uid="{28816A77-3A1D-424C-AB72-DFF9C454F9C6}"/>
    <dataValidation allowBlank="1" showInputMessage="1" showErrorMessage="1" prompt="かいづかどおり" sqref="E16" xr:uid="{7701BAE7-98CF-4585-AB5E-A50F4EDACB26}"/>
    <dataValidation allowBlank="1" showInputMessage="1" showErrorMessage="1" prompt="しらかば" sqref="E17" xr:uid="{16D052AE-573C-450A-A0CD-D81304F9B60E}"/>
    <dataValidation allowBlank="1" showInputMessage="1" showErrorMessage="1" prompt="とっとり" sqref="N14" xr:uid="{D791BCD0-711E-4345-995B-74760C3E740D}"/>
    <dataValidation allowBlank="1" showInputMessage="1" showErrorMessage="1" prompt="つるい" sqref="W13" xr:uid="{4CCA96A5-02FF-4C97-91F9-581AA12C8C60}"/>
    <dataValidation allowBlank="1" showInputMessage="1" showErrorMessage="1" prompt="くしろむさ" sqref="N12" xr:uid="{3C5265CB-5F3D-464B-899C-3452B016FFEB}"/>
    <dataValidation allowBlank="1" showInputMessage="1" showErrorMessage="1" prompt="みなみおおどおりほんてん" sqref="N11" xr:uid="{78177C52-089B-41D8-9477-3B78D870DC0A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10.釧路・根室地区</vt:lpstr>
      <vt:lpstr>'10.釧路・根室地区'!Print_Area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2024-09-13T07:03:04Z</dcterms:created>
  <dcterms:modified xsi:type="dcterms:W3CDTF">2024-09-13T07:03:04Z</dcterms:modified>
</cp:coreProperties>
</file>