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523.DESKTOP-1V0C50P\Desktop\ダウンロード用申込書\"/>
    </mc:Choice>
  </mc:AlternateContent>
  <xr:revisionPtr revIDLastSave="0" documentId="8_{0627A895-F6AD-4250-84FB-8C486C23A7C9}" xr6:coauthVersionLast="47" xr6:coauthVersionMax="47" xr10:uidLastSave="{00000000-0000-0000-0000-000000000000}"/>
  <bookViews>
    <workbookView xWindow="-108" yWindow="-108" windowWidth="23256" windowHeight="12576" xr2:uid="{45F4681B-14BF-4619-9F81-12A129CD9BED}"/>
  </bookViews>
  <sheets>
    <sheet name="11.帯広・十勝地区" sheetId="1" r:id="rId1"/>
  </sheets>
  <definedNames>
    <definedName name="_xlnm.Print_Area" localSheetId="0">'11.帯広・十勝地区'!$A$1:$AJ$46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F21" i="1"/>
  <c r="L7" i="1" s="1"/>
  <c r="G7" i="1" s="1"/>
  <c r="F20" i="1"/>
  <c r="AH43" i="1" s="1"/>
  <c r="AH45" i="1" s="1"/>
  <c r="O7" i="1"/>
</calcChain>
</file>

<file path=xl/sharedStrings.xml><?xml version="1.0" encoding="utf-8"?>
<sst xmlns="http://schemas.openxmlformats.org/spreadsheetml/2006/main" count="132" uniqueCount="109">
  <si>
    <t>帯広・十勝地区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</si>
  <si>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</si>
  <si>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</si>
  <si>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</si>
  <si>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</si>
  <si>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</si>
  <si>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</si>
  <si>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</si>
  <si>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</si>
  <si>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</si>
  <si>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</si>
  <si>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</si>
  <si>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</si>
  <si>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</si>
  <si>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</si>
  <si>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B地区枚数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</si>
  <si>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</si>
  <si>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</si>
  <si>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7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</si>
  <si>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7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</si>
  <si>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7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</si>
  <si>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7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</si>
  <si>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</si>
  <si>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</si>
  <si>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</si>
  <si>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</si>
  <si>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</si>
  <si>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帯広市</t>
    <rPh sb="0" eb="3">
      <t>オビヒロシ</t>
    </rPh>
    <phoneticPr fontId="7"/>
  </si>
  <si>
    <t>帯広中央</t>
    <rPh sb="0" eb="2">
      <t>オビヒロ</t>
    </rPh>
    <rPh sb="2" eb="4">
      <t>チュウオウ</t>
    </rPh>
    <phoneticPr fontId="7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</si>
  <si>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7"/>
  </si>
  <si>
    <t>帯広市</t>
    <phoneticPr fontId="7"/>
  </si>
  <si>
    <t>大正</t>
    <rPh sb="0" eb="2">
      <t>タイショウ</t>
    </rPh>
    <phoneticPr fontId="7"/>
  </si>
  <si>
    <t>池田町</t>
    <rPh sb="0" eb="3">
      <t>イケダチョウ</t>
    </rPh>
    <phoneticPr fontId="7"/>
  </si>
  <si>
    <t>池田</t>
    <rPh sb="0" eb="2">
      <t>イケダ</t>
    </rPh>
    <phoneticPr fontId="7"/>
  </si>
  <si>
    <t>中札内村</t>
    <rPh sb="0" eb="4">
      <t>ナカサツナイムラ</t>
    </rPh>
    <phoneticPr fontId="7"/>
  </si>
  <si>
    <t>中札内</t>
    <rPh sb="0" eb="3">
      <t>ナカサツナイ</t>
    </rPh>
    <phoneticPr fontId="7"/>
  </si>
  <si>
    <t>帯広東部</t>
    <rPh sb="0" eb="4">
      <t>オビヒロトウブ</t>
    </rPh>
    <phoneticPr fontId="7"/>
  </si>
  <si>
    <t>愛国</t>
    <rPh sb="0" eb="2">
      <t>アイコク</t>
    </rPh>
    <phoneticPr fontId="7"/>
  </si>
  <si>
    <t>高島</t>
    <rPh sb="0" eb="2">
      <t>タカシマ</t>
    </rPh>
    <phoneticPr fontId="7"/>
  </si>
  <si>
    <t>（廃店　池田へ統合）</t>
    <rPh sb="1" eb="3">
      <t>ハイテン</t>
    </rPh>
    <rPh sb="4" eb="6">
      <t>イケダ</t>
    </rPh>
    <rPh sb="7" eb="9">
      <t>トウゴウ</t>
    </rPh>
    <phoneticPr fontId="7"/>
  </si>
  <si>
    <t>上札内</t>
    <rPh sb="0" eb="3">
      <t>カミサツナイ</t>
    </rPh>
    <phoneticPr fontId="7"/>
  </si>
  <si>
    <t>帯広北部</t>
    <rPh sb="0" eb="2">
      <t>オビヒロ</t>
    </rPh>
    <rPh sb="2" eb="4">
      <t>ホクブ</t>
    </rPh>
    <phoneticPr fontId="7"/>
  </si>
  <si>
    <t>清川</t>
    <rPh sb="0" eb="2">
      <t>キヨカワ</t>
    </rPh>
    <phoneticPr fontId="7"/>
  </si>
  <si>
    <t>豊頃町</t>
    <rPh sb="0" eb="3">
      <t>トヨコロチョウ</t>
    </rPh>
    <phoneticPr fontId="7"/>
  </si>
  <si>
    <t>茂岩</t>
    <rPh sb="0" eb="2">
      <t>モイワ</t>
    </rPh>
    <phoneticPr fontId="7"/>
  </si>
  <si>
    <t>更別村</t>
    <rPh sb="0" eb="2">
      <t>サラベツ</t>
    </rPh>
    <rPh sb="2" eb="3">
      <t>ムラ</t>
    </rPh>
    <phoneticPr fontId="7"/>
  </si>
  <si>
    <t>更別</t>
    <rPh sb="0" eb="2">
      <t>サラベツ</t>
    </rPh>
    <phoneticPr fontId="7"/>
  </si>
  <si>
    <t>帯広西部</t>
    <rPh sb="0" eb="2">
      <t>オビヒロ</t>
    </rPh>
    <rPh sb="2" eb="4">
      <t>セイブ</t>
    </rPh>
    <phoneticPr fontId="7"/>
  </si>
  <si>
    <t>広野</t>
    <rPh sb="0" eb="2">
      <t>ヒロノ</t>
    </rPh>
    <phoneticPr fontId="7"/>
  </si>
  <si>
    <t>（廃店 大正へ統合）</t>
    <rPh sb="4" eb="6">
      <t>タイショウ</t>
    </rPh>
    <phoneticPr fontId="7"/>
  </si>
  <si>
    <t>浦幌町</t>
    <rPh sb="0" eb="3">
      <t>ウラホロチョウ</t>
    </rPh>
    <phoneticPr fontId="7"/>
  </si>
  <si>
    <t>厚内</t>
    <rPh sb="0" eb="2">
      <t>アツナイ</t>
    </rPh>
    <phoneticPr fontId="7"/>
  </si>
  <si>
    <t>大樹町</t>
    <rPh sb="0" eb="2">
      <t>タイキ</t>
    </rPh>
    <rPh sb="2" eb="3">
      <t>チョウ</t>
    </rPh>
    <phoneticPr fontId="7"/>
  </si>
  <si>
    <t>大樹</t>
    <rPh sb="0" eb="2">
      <t>タイキ</t>
    </rPh>
    <phoneticPr fontId="7"/>
  </si>
  <si>
    <t>帯広南部</t>
    <rPh sb="0" eb="2">
      <t>オビヒロ</t>
    </rPh>
    <rPh sb="2" eb="4">
      <t>ナンブ</t>
    </rPh>
    <phoneticPr fontId="7"/>
  </si>
  <si>
    <t>幕別町</t>
    <rPh sb="0" eb="3">
      <t>マクベツチョウ</t>
    </rPh>
    <phoneticPr fontId="7"/>
  </si>
  <si>
    <t>糠内</t>
    <rPh sb="0" eb="2">
      <t>ヌカナイ</t>
    </rPh>
    <phoneticPr fontId="7"/>
  </si>
  <si>
    <t>浦幌</t>
    <rPh sb="0" eb="2">
      <t>ウラホロ</t>
    </rPh>
    <phoneticPr fontId="7"/>
  </si>
  <si>
    <t>広尾町</t>
    <rPh sb="0" eb="3">
      <t>ヒロオチョウ</t>
    </rPh>
    <phoneticPr fontId="7"/>
  </si>
  <si>
    <t>豊似</t>
    <rPh sb="0" eb="1">
      <t>トヨ</t>
    </rPh>
    <rPh sb="1" eb="2">
      <t>ニ</t>
    </rPh>
    <phoneticPr fontId="7"/>
  </si>
  <si>
    <t>札内</t>
    <rPh sb="0" eb="2">
      <t>サツナイ</t>
    </rPh>
    <phoneticPr fontId="7"/>
  </si>
  <si>
    <t>忠類</t>
    <rPh sb="0" eb="2">
      <t>チュウルイ</t>
    </rPh>
    <phoneticPr fontId="7"/>
  </si>
  <si>
    <t>新吉野</t>
    <rPh sb="0" eb="3">
      <t>シンヨシノ</t>
    </rPh>
    <phoneticPr fontId="7"/>
  </si>
  <si>
    <t>（廃店 浦幌へ統合）</t>
    <rPh sb="1" eb="3">
      <t>ハイテン</t>
    </rPh>
    <rPh sb="4" eb="6">
      <t>ウラホロ</t>
    </rPh>
    <rPh sb="7" eb="9">
      <t>トウゴウ</t>
    </rPh>
    <phoneticPr fontId="7"/>
  </si>
  <si>
    <t>広尾</t>
    <rPh sb="0" eb="2">
      <t>ヒロオ</t>
    </rPh>
    <phoneticPr fontId="7"/>
  </si>
  <si>
    <t>幕別</t>
    <rPh sb="0" eb="2">
      <t>マクベツ</t>
    </rPh>
    <phoneticPr fontId="7"/>
  </si>
  <si>
    <t>音更町</t>
    <rPh sb="0" eb="3">
      <t>オトフケチョウ</t>
    </rPh>
    <phoneticPr fontId="7"/>
  </si>
  <si>
    <t>駒場</t>
    <rPh sb="0" eb="2">
      <t>コマバ</t>
    </rPh>
    <phoneticPr fontId="7"/>
  </si>
  <si>
    <t>本別町</t>
    <rPh sb="0" eb="1">
      <t>ホンネ</t>
    </rPh>
    <rPh sb="1" eb="2">
      <t>ベツ</t>
    </rPh>
    <rPh sb="2" eb="3">
      <t>チョウ</t>
    </rPh>
    <phoneticPr fontId="7"/>
  </si>
  <si>
    <t>本別</t>
    <rPh sb="0" eb="2">
      <t>ホンベツ</t>
    </rPh>
    <phoneticPr fontId="7"/>
  </si>
  <si>
    <t>音更</t>
    <rPh sb="0" eb="2">
      <t>オトフケ</t>
    </rPh>
    <phoneticPr fontId="7"/>
  </si>
  <si>
    <t>足寄町</t>
    <rPh sb="0" eb="3">
      <t>アショロチョウ</t>
    </rPh>
    <phoneticPr fontId="7"/>
  </si>
  <si>
    <t>足寄</t>
    <rPh sb="0" eb="2">
      <t>アショロ</t>
    </rPh>
    <phoneticPr fontId="7"/>
  </si>
  <si>
    <t>芽室町</t>
    <rPh sb="0" eb="3">
      <t>メムロチョウ</t>
    </rPh>
    <phoneticPr fontId="7"/>
  </si>
  <si>
    <t>芽室</t>
    <rPh sb="0" eb="2">
      <t>メムロ</t>
    </rPh>
    <phoneticPr fontId="7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</si>
  <si>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7"/>
  </si>
  <si>
    <t>芽登</t>
    <rPh sb="0" eb="1">
      <t>メ</t>
    </rPh>
    <rPh sb="1" eb="2">
      <t>ノボ</t>
    </rPh>
    <phoneticPr fontId="7"/>
  </si>
  <si>
    <t>定数合計</t>
    <rPh sb="0" eb="2">
      <t>テイスウ</t>
    </rPh>
    <rPh sb="2" eb="4">
      <t>ゴウケイ</t>
    </rPh>
    <phoneticPr fontId="7"/>
  </si>
  <si>
    <t>大誉地</t>
    <rPh sb="0" eb="3">
      <t>オヨチ</t>
    </rPh>
    <phoneticPr fontId="7"/>
  </si>
  <si>
    <t>（廃店 足寄へ統合）</t>
    <rPh sb="4" eb="6">
      <t>アショロ</t>
    </rPh>
    <phoneticPr fontId="7"/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</si>
  <si>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</si>
  <si>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清水町</t>
    <rPh sb="0" eb="3">
      <t>シミズチョウ</t>
    </rPh>
    <phoneticPr fontId="7"/>
  </si>
  <si>
    <t>御影</t>
    <rPh sb="0" eb="2">
      <t>ミカゲ</t>
    </rPh>
    <phoneticPr fontId="7"/>
  </si>
  <si>
    <t>陸別町</t>
    <rPh sb="0" eb="3">
      <t>リクベツチョウ</t>
    </rPh>
    <phoneticPr fontId="7"/>
  </si>
  <si>
    <t>陸別</t>
    <rPh sb="0" eb="2">
      <t>リクベツ</t>
    </rPh>
    <phoneticPr fontId="7"/>
  </si>
  <si>
    <t>清水</t>
    <rPh sb="0" eb="2">
      <t>シミズ</t>
    </rPh>
    <phoneticPr fontId="7"/>
  </si>
  <si>
    <t>新得町</t>
    <rPh sb="0" eb="2">
      <t>シントク</t>
    </rPh>
    <rPh sb="2" eb="3">
      <t>チョウ</t>
    </rPh>
    <phoneticPr fontId="7"/>
  </si>
  <si>
    <t>新得</t>
    <rPh sb="0" eb="1">
      <t>シン</t>
    </rPh>
    <rPh sb="1" eb="2">
      <t>トク</t>
    </rPh>
    <phoneticPr fontId="7"/>
  </si>
  <si>
    <t>屈足</t>
    <rPh sb="0" eb="2">
      <t>クッタリ</t>
    </rPh>
    <phoneticPr fontId="7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</si>
  <si>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7"/>
  </si>
  <si>
    <t>鹿追町</t>
    <rPh sb="0" eb="3">
      <t>シカオイチョウ</t>
    </rPh>
    <phoneticPr fontId="7"/>
  </si>
  <si>
    <t>鹿追</t>
    <rPh sb="0" eb="2">
      <t>シカオイ</t>
    </rPh>
    <phoneticPr fontId="7"/>
  </si>
  <si>
    <t>瓜幕</t>
    <rPh sb="0" eb="1">
      <t>ウリ</t>
    </rPh>
    <rPh sb="1" eb="2">
      <t>マク</t>
    </rPh>
    <phoneticPr fontId="7"/>
  </si>
  <si>
    <t>士幌町</t>
    <rPh sb="0" eb="3">
      <t>シホロチョウ</t>
    </rPh>
    <phoneticPr fontId="7"/>
  </si>
  <si>
    <t>中士幌</t>
    <rPh sb="0" eb="3">
      <t>ナカシホロ</t>
    </rPh>
    <phoneticPr fontId="7"/>
  </si>
  <si>
    <t>士幌</t>
    <rPh sb="0" eb="2">
      <t>シホロ</t>
    </rPh>
    <phoneticPr fontId="7"/>
  </si>
  <si>
    <t>上士幌町</t>
    <rPh sb="0" eb="4">
      <t>カミシホロチョウ</t>
    </rPh>
    <phoneticPr fontId="7"/>
  </si>
  <si>
    <t>上士幌</t>
    <rPh sb="0" eb="3">
      <t>カミシホロ</t>
    </rPh>
    <phoneticPr fontId="7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</si>
  <si>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</si>
  <si>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</si>
  <si>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</si>
  <si>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</si>
  <si>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Ｂ地区定数計</t>
    <rPh sb="1" eb="3">
      <t>チク</t>
    </rPh>
    <rPh sb="3" eb="5">
      <t>テイスウ</t>
    </rPh>
    <rPh sb="5" eb="6">
      <t>ケイ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</si>
  <si>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</si>
  <si>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</si>
  <si>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</si>
  <si>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合　　計</t>
    <rPh sb="2" eb="6">
      <t>ゴウケイ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</si>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</sst>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@\)"/>
    <numFmt numFmtId="177" formatCode="m&quot;月&quot;d&quot;日&quot;\(aaa\)"/>
    <numFmt numFmtId="178" formatCode="@\(&quot;複&quot;\)"/>
    <numFmt numFmtId="179" formatCode="m/d;@"/>
  </numFmts>
  <fonts count="2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177" fontId="13" fillId="0" borderId="19" xfId="1" applyNumberFormat="1" applyFont="1" applyBorder="1" applyAlignment="1" applyProtection="1">
      <alignment horizontal="center" vertical="center" shrinkToFit="1"/>
      <protection locked="0"/>
    </xf>
    <xf numFmtId="0" fontId="9" fillId="0" borderId="17" xfId="1" applyFont="1" applyBorder="1" applyAlignment="1" applyProtection="1">
      <alignment vertical="center" shrinkToFit="1"/>
      <protection locked="0"/>
    </xf>
    <xf numFmtId="0" fontId="9" fillId="0" borderId="18" xfId="1" applyFont="1" applyBorder="1" applyAlignment="1" applyProtection="1">
      <alignment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9" fillId="0" borderId="17" xfId="1" applyFont="1" applyBorder="1" applyAlignment="1" applyProtection="1">
      <alignment horizontal="center" vertical="center" shrinkToFit="1"/>
      <protection locked="0"/>
    </xf>
    <xf numFmtId="0" fontId="9" fillId="0" borderId="18" xfId="1" applyFont="1" applyBorder="1" applyAlignment="1" applyProtection="1">
      <alignment horizontal="center" vertical="center" shrinkToFit="1"/>
      <protection locked="0"/>
    </xf>
    <xf numFmtId="0" fontId="9" fillId="0" borderId="21" xfId="1" applyFont="1" applyBorder="1" applyAlignment="1" applyProtection="1">
      <alignment horizontal="center" vertical="center" shrinkToFit="1"/>
      <protection locked="0"/>
    </xf>
    <xf numFmtId="0" fontId="10" fillId="0" borderId="22" xfId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center" vertical="center" shrinkToFit="1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7" xfId="2" applyFont="1" applyFill="1" applyBorder="1" applyAlignment="1" applyProtection="1">
      <alignment vertical="center"/>
      <protection locked="0"/>
    </xf>
    <xf numFmtId="38" fontId="13" fillId="0" borderId="18" xfId="2" applyFont="1" applyFill="1" applyBorder="1" applyAlignment="1" applyProtection="1">
      <alignment vertical="center"/>
      <protection locked="0"/>
    </xf>
    <xf numFmtId="38" fontId="13" fillId="0" borderId="19" xfId="2" applyFont="1" applyFill="1" applyBorder="1" applyAlignment="1" applyProtection="1">
      <alignment vertical="center"/>
      <protection locked="0"/>
    </xf>
    <xf numFmtId="38" fontId="15" fillId="0" borderId="17" xfId="1" applyNumberFormat="1" applyFont="1" applyBorder="1" applyAlignment="1" applyProtection="1">
      <alignment vertical="center"/>
      <protection locked="0"/>
    </xf>
    <xf numFmtId="38" fontId="15" fillId="0" borderId="18" xfId="1" applyNumberFormat="1" applyFont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0" fontId="15" fillId="0" borderId="18" xfId="1" applyFont="1" applyBorder="1" applyAlignment="1" applyProtection="1">
      <alignment vertical="center"/>
      <protection locked="0"/>
    </xf>
    <xf numFmtId="0" fontId="15" fillId="3" borderId="29" xfId="1" applyFont="1" applyFill="1" applyBorder="1" applyAlignment="1" applyProtection="1">
      <alignment vertical="center"/>
      <protection locked="0"/>
    </xf>
    <xf numFmtId="0" fontId="15" fillId="3" borderId="30" xfId="1" applyFont="1" applyFill="1" applyBorder="1" applyAlignment="1" applyProtection="1">
      <alignment vertical="center"/>
      <protection locked="0"/>
    </xf>
    <xf numFmtId="38" fontId="15" fillId="3" borderId="31" xfId="1" applyNumberFormat="1" applyFont="1" applyFill="1" applyBorder="1" applyAlignment="1" applyProtection="1">
      <alignment vertical="center"/>
      <protection locked="0"/>
    </xf>
    <xf numFmtId="38" fontId="15" fillId="3" borderId="30" xfId="1" applyNumberFormat="1" applyFont="1" applyFill="1" applyBorder="1" applyAlignment="1" applyProtection="1">
      <alignment vertical="center"/>
      <protection locked="0"/>
    </xf>
    <xf numFmtId="0" fontId="2" fillId="0" borderId="17" xfId="1" applyFont="1" applyBorder="1" applyAlignment="1" applyProtection="1">
      <alignment horizontal="center" vertical="center" shrinkToFit="1"/>
      <protection locked="0"/>
    </xf>
    <xf numFmtId="0" fontId="2" fillId="0" borderId="18" xfId="1" applyFont="1" applyBorder="1" applyAlignment="1" applyProtection="1">
      <alignment horizontal="center" vertical="center" shrinkToFit="1"/>
      <protection locked="0"/>
    </xf>
    <xf numFmtId="0" fontId="8" fillId="0" borderId="32" xfId="1" applyFont="1" applyBorder="1" applyAlignment="1" applyProtection="1">
      <alignment horizontal="center" vertical="center" shrinkToFit="1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4" fillId="0" borderId="3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17" fillId="4" borderId="43" xfId="1" applyFont="1" applyFill="1" applyBorder="1" applyAlignment="1">
      <alignment horizontal="center" vertical="center"/>
    </xf>
    <xf numFmtId="0" fontId="17" fillId="4" borderId="44" xfId="1" applyFont="1" applyFill="1" applyBorder="1" applyAlignment="1">
      <alignment horizontal="center" vertical="center"/>
    </xf>
    <xf numFmtId="0" fontId="18" fillId="5" borderId="45" xfId="1" applyFont="1" applyFill="1" applyBorder="1" applyAlignment="1">
      <alignment horizontal="center" vertical="center" shrinkToFit="1"/>
    </xf>
    <xf numFmtId="0" fontId="18" fillId="5" borderId="46" xfId="1" applyFont="1" applyFill="1" applyBorder="1" applyAlignment="1">
      <alignment horizontal="center" vertical="center" shrinkToFit="1"/>
    </xf>
    <xf numFmtId="178" fontId="8" fillId="5" borderId="47" xfId="1" applyNumberFormat="1" applyFont="1" applyFill="1" applyBorder="1" applyAlignment="1">
      <alignment vertical="center" shrinkToFit="1"/>
    </xf>
    <xf numFmtId="38" fontId="19" fillId="5" borderId="45" xfId="2" applyFont="1" applyFill="1" applyBorder="1" applyAlignment="1">
      <alignment horizontal="center" vertical="center" shrinkToFit="1"/>
    </xf>
    <xf numFmtId="38" fontId="19" fillId="5" borderId="48" xfId="2" applyFont="1" applyFill="1" applyBorder="1" applyAlignment="1">
      <alignment horizontal="center" vertical="center" shrinkToFit="1"/>
    </xf>
    <xf numFmtId="0" fontId="17" fillId="4" borderId="49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 shrinkToFit="1"/>
    </xf>
    <xf numFmtId="0" fontId="18" fillId="2" borderId="50" xfId="1" applyFont="1" applyFill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20" fillId="0" borderId="47" xfId="2" applyFont="1" applyFill="1" applyBorder="1" applyAlignment="1">
      <alignment vertical="center"/>
    </xf>
    <xf numFmtId="38" fontId="10" fillId="0" borderId="51" xfId="2" applyFont="1" applyFill="1" applyBorder="1" applyAlignment="1" applyProtection="1">
      <alignment vertical="center"/>
      <protection locked="0"/>
    </xf>
    <xf numFmtId="0" fontId="16" fillId="0" borderId="0" xfId="1" applyFont="1" applyAlignment="1">
      <alignment vertical="center"/>
    </xf>
    <xf numFmtId="0" fontId="18" fillId="2" borderId="45" xfId="1" applyFont="1" applyFill="1" applyBorder="1" applyAlignment="1">
      <alignment horizontal="center" vertical="center" shrinkToFit="1"/>
    </xf>
    <xf numFmtId="0" fontId="18" fillId="2" borderId="46" xfId="1" applyFont="1" applyFill="1" applyBorder="1" applyAlignment="1">
      <alignment horizontal="center" vertical="center" shrinkToFit="1"/>
    </xf>
    <xf numFmtId="178" fontId="8" fillId="0" borderId="52" xfId="1" applyNumberFormat="1" applyFont="1" applyBorder="1" applyAlignment="1">
      <alignment vertical="center" shrinkToFit="1"/>
    </xf>
    <xf numFmtId="38" fontId="10" fillId="0" borderId="53" xfId="2" applyFont="1" applyFill="1" applyBorder="1" applyAlignment="1" applyProtection="1">
      <alignment vertical="center"/>
      <protection locked="0"/>
    </xf>
    <xf numFmtId="0" fontId="17" fillId="4" borderId="54" xfId="1" applyFont="1" applyFill="1" applyBorder="1" applyAlignment="1">
      <alignment horizontal="center" vertical="center"/>
    </xf>
    <xf numFmtId="0" fontId="17" fillId="4" borderId="55" xfId="1" applyFont="1" applyFill="1" applyBorder="1" applyAlignment="1">
      <alignment horizontal="center" vertical="center"/>
    </xf>
    <xf numFmtId="0" fontId="18" fillId="0" borderId="6" xfId="1" applyFont="1" applyBorder="1" applyAlignment="1">
      <alignment horizontal="center" vertical="center" shrinkToFit="1"/>
    </xf>
    <xf numFmtId="0" fontId="18" fillId="0" borderId="50" xfId="1" applyFont="1" applyBorder="1" applyAlignment="1">
      <alignment horizontal="center" vertical="center" shrinkToFit="1"/>
    </xf>
    <xf numFmtId="178" fontId="8" fillId="0" borderId="56" xfId="1" applyNumberFormat="1" applyFont="1" applyBorder="1" applyAlignment="1">
      <alignment vertical="center" shrinkToFit="1"/>
    </xf>
    <xf numFmtId="38" fontId="20" fillId="0" borderId="55" xfId="2" applyFont="1" applyFill="1" applyBorder="1" applyAlignment="1">
      <alignment vertical="center"/>
    </xf>
    <xf numFmtId="38" fontId="10" fillId="0" borderId="57" xfId="2" applyFont="1" applyFill="1" applyBorder="1" applyAlignment="1" applyProtection="1">
      <alignment vertical="center"/>
      <protection locked="0"/>
    </xf>
    <xf numFmtId="0" fontId="17" fillId="4" borderId="2" xfId="1" applyFont="1" applyFill="1" applyBorder="1" applyAlignment="1">
      <alignment horizontal="center" vertical="center"/>
    </xf>
    <xf numFmtId="0" fontId="8" fillId="0" borderId="6" xfId="1" applyFont="1" applyBorder="1" applyAlignment="1">
      <alignment vertical="center" shrinkToFit="1"/>
    </xf>
    <xf numFmtId="38" fontId="20" fillId="0" borderId="58" xfId="2" applyFont="1" applyFill="1" applyBorder="1" applyAlignment="1">
      <alignment vertical="center"/>
    </xf>
    <xf numFmtId="0" fontId="17" fillId="4" borderId="59" xfId="1" applyFont="1" applyFill="1" applyBorder="1" applyAlignment="1">
      <alignment horizontal="center" vertical="center"/>
    </xf>
    <xf numFmtId="0" fontId="17" fillId="4" borderId="60" xfId="1" applyFont="1" applyFill="1" applyBorder="1" applyAlignment="1">
      <alignment horizontal="center" vertical="center"/>
    </xf>
    <xf numFmtId="0" fontId="18" fillId="6" borderId="6" xfId="1" applyFont="1" applyFill="1" applyBorder="1" applyAlignment="1">
      <alignment horizontal="center" vertical="center" shrinkToFit="1"/>
    </xf>
    <xf numFmtId="0" fontId="18" fillId="6" borderId="50" xfId="1" applyFont="1" applyFill="1" applyBorder="1" applyAlignment="1">
      <alignment horizontal="center" vertical="center" shrinkToFit="1"/>
    </xf>
    <xf numFmtId="178" fontId="8" fillId="6" borderId="61" xfId="1" applyNumberFormat="1" applyFont="1" applyFill="1" applyBorder="1" applyAlignment="1">
      <alignment vertical="center" shrinkToFit="1"/>
    </xf>
    <xf numFmtId="38" fontId="20" fillId="6" borderId="6" xfId="2" applyFont="1" applyFill="1" applyBorder="1" applyAlignment="1">
      <alignment horizontal="center" vertical="center" shrinkToFit="1"/>
    </xf>
    <xf numFmtId="38" fontId="20" fillId="6" borderId="62" xfId="2" applyFont="1" applyFill="1" applyBorder="1" applyAlignment="1">
      <alignment horizontal="center" vertical="center" shrinkToFit="1"/>
    </xf>
    <xf numFmtId="38" fontId="20" fillId="0" borderId="58" xfId="2" applyFont="1" applyFill="1" applyBorder="1" applyAlignment="1">
      <alignment vertical="center" shrinkToFit="1"/>
    </xf>
    <xf numFmtId="178" fontId="8" fillId="0" borderId="58" xfId="1" applyNumberFormat="1" applyFont="1" applyBorder="1" applyAlignment="1">
      <alignment vertical="center" shrinkToFit="1"/>
    </xf>
    <xf numFmtId="38" fontId="20" fillId="0" borderId="63" xfId="2" applyFont="1" applyFill="1" applyBorder="1" applyAlignment="1">
      <alignment vertical="center" shrinkToFit="1"/>
    </xf>
    <xf numFmtId="38" fontId="10" fillId="0" borderId="64" xfId="2" applyFont="1" applyFill="1" applyBorder="1" applyAlignment="1" applyProtection="1">
      <alignment vertical="center"/>
      <protection locked="0"/>
    </xf>
    <xf numFmtId="0" fontId="17" fillId="4" borderId="65" xfId="1" applyFont="1" applyFill="1" applyBorder="1" applyAlignment="1">
      <alignment horizontal="center" vertical="center"/>
    </xf>
    <xf numFmtId="0" fontId="17" fillId="4" borderId="66" xfId="1" applyFont="1" applyFill="1" applyBorder="1" applyAlignment="1">
      <alignment horizontal="center" vertical="center"/>
    </xf>
    <xf numFmtId="178" fontId="8" fillId="0" borderId="61" xfId="1" applyNumberFormat="1" applyFont="1" applyBorder="1" applyAlignment="1">
      <alignment vertical="center" shrinkToFit="1"/>
    </xf>
    <xf numFmtId="38" fontId="10" fillId="0" borderId="67" xfId="2" applyFont="1" applyFill="1" applyBorder="1" applyAlignment="1" applyProtection="1">
      <alignment vertical="center"/>
      <protection locked="0"/>
    </xf>
    <xf numFmtId="38" fontId="20" fillId="0" borderId="61" xfId="2" applyFont="1" applyFill="1" applyBorder="1" applyAlignment="1">
      <alignment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17" fillId="4" borderId="68" xfId="1" applyFont="1" applyFill="1" applyBorder="1" applyAlignment="1">
      <alignment horizontal="center" vertical="center" shrinkToFit="1"/>
    </xf>
    <xf numFmtId="0" fontId="17" fillId="4" borderId="69" xfId="1" applyFont="1" applyFill="1" applyBorder="1" applyAlignment="1">
      <alignment horizontal="center" vertical="center" shrinkToFit="1"/>
    </xf>
    <xf numFmtId="0" fontId="17" fillId="4" borderId="70" xfId="1" applyFont="1" applyFill="1" applyBorder="1" applyAlignment="1">
      <alignment horizontal="center" vertical="center"/>
    </xf>
    <xf numFmtId="0" fontId="17" fillId="4" borderId="68" xfId="1" applyFont="1" applyFill="1" applyBorder="1" applyAlignment="1">
      <alignment horizontal="center" vertical="center"/>
    </xf>
    <xf numFmtId="0" fontId="17" fillId="4" borderId="69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 shrinkToFit="1"/>
    </xf>
    <xf numFmtId="0" fontId="17" fillId="4" borderId="55" xfId="1" applyFont="1" applyFill="1" applyBorder="1" applyAlignment="1">
      <alignment horizontal="center" vertical="center" shrinkToFit="1"/>
    </xf>
    <xf numFmtId="0" fontId="17" fillId="4" borderId="71" xfId="1" applyFont="1" applyFill="1" applyBorder="1" applyAlignment="1">
      <alignment horizontal="center" vertical="center"/>
    </xf>
    <xf numFmtId="0" fontId="17" fillId="4" borderId="72" xfId="1" applyFont="1" applyFill="1" applyBorder="1" applyAlignment="1">
      <alignment horizontal="center" vertical="center"/>
    </xf>
    <xf numFmtId="0" fontId="18" fillId="2" borderId="73" xfId="1" applyFont="1" applyFill="1" applyBorder="1" applyAlignment="1">
      <alignment horizontal="center" vertical="center" shrinkToFit="1"/>
    </xf>
    <xf numFmtId="0" fontId="17" fillId="4" borderId="59" xfId="1" applyFont="1" applyFill="1" applyBorder="1" applyAlignment="1">
      <alignment horizontal="center" vertical="center" shrinkToFit="1"/>
    </xf>
    <xf numFmtId="0" fontId="17" fillId="4" borderId="60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0" fontId="17" fillId="4" borderId="74" xfId="1" applyFont="1" applyFill="1" applyBorder="1" applyAlignment="1">
      <alignment horizontal="center" vertical="center"/>
    </xf>
    <xf numFmtId="0" fontId="17" fillId="4" borderId="75" xfId="1" applyFont="1" applyFill="1" applyBorder="1" applyAlignment="1">
      <alignment horizontal="center" vertical="center"/>
    </xf>
    <xf numFmtId="0" fontId="18" fillId="2" borderId="76" xfId="1" applyFont="1" applyFill="1" applyBorder="1" applyAlignment="1">
      <alignment horizontal="center" vertical="center" shrinkToFit="1"/>
    </xf>
    <xf numFmtId="0" fontId="18" fillId="2" borderId="77" xfId="1" applyFont="1" applyFill="1" applyBorder="1" applyAlignment="1">
      <alignment horizontal="center" vertical="center" shrinkToFit="1"/>
    </xf>
    <xf numFmtId="178" fontId="8" fillId="0" borderId="78" xfId="1" applyNumberFormat="1" applyFont="1" applyBorder="1" applyAlignment="1">
      <alignment vertical="center" shrinkToFit="1"/>
    </xf>
    <xf numFmtId="38" fontId="20" fillId="0" borderId="78" xfId="2" applyFont="1" applyFill="1" applyBorder="1" applyAlignment="1">
      <alignment vertical="center" shrinkToFit="1"/>
    </xf>
    <xf numFmtId="38" fontId="10" fillId="0" borderId="79" xfId="2" applyFont="1" applyFill="1" applyBorder="1" applyAlignment="1" applyProtection="1">
      <alignment vertical="center"/>
      <protection locked="0"/>
    </xf>
    <xf numFmtId="0" fontId="17" fillId="4" borderId="80" xfId="1" applyFont="1" applyFill="1" applyBorder="1" applyAlignment="1">
      <alignment horizontal="center" vertical="center"/>
    </xf>
    <xf numFmtId="0" fontId="17" fillId="4" borderId="81" xfId="1" applyFont="1" applyFill="1" applyBorder="1" applyAlignment="1">
      <alignment horizontal="center" vertical="center"/>
    </xf>
    <xf numFmtId="0" fontId="18" fillId="2" borderId="82" xfId="1" applyFont="1" applyFill="1" applyBorder="1" applyAlignment="1">
      <alignment horizontal="center" vertical="center" shrinkToFit="1"/>
    </xf>
    <xf numFmtId="0" fontId="18" fillId="2" borderId="83" xfId="1" applyFont="1" applyFill="1" applyBorder="1" applyAlignment="1">
      <alignment horizontal="center" vertical="center" shrinkToFit="1"/>
    </xf>
    <xf numFmtId="0" fontId="17" fillId="4" borderId="84" xfId="1" applyFont="1" applyFill="1" applyBorder="1" applyAlignment="1">
      <alignment horizontal="center" vertical="center"/>
    </xf>
    <xf numFmtId="0" fontId="17" fillId="4" borderId="85" xfId="1" applyFont="1" applyFill="1" applyBorder="1" applyAlignment="1">
      <alignment horizontal="center" vertical="center"/>
    </xf>
    <xf numFmtId="178" fontId="8" fillId="0" borderId="76" xfId="1" applyNumberFormat="1" applyFont="1" applyBorder="1" applyAlignment="1">
      <alignment vertical="center" shrinkToFit="1"/>
    </xf>
    <xf numFmtId="38" fontId="20" fillId="0" borderId="78" xfId="2" applyFont="1" applyFill="1" applyBorder="1" applyAlignment="1">
      <alignment vertical="center"/>
    </xf>
    <xf numFmtId="0" fontId="17" fillId="4" borderId="65" xfId="1" applyFont="1" applyFill="1" applyBorder="1" applyAlignment="1">
      <alignment horizontal="center" vertical="center" shrinkToFit="1"/>
    </xf>
    <xf numFmtId="0" fontId="17" fillId="4" borderId="66" xfId="1" applyFont="1" applyFill="1" applyBorder="1" applyAlignment="1">
      <alignment horizontal="center" vertical="center" shrinkToFit="1"/>
    </xf>
    <xf numFmtId="0" fontId="18" fillId="2" borderId="86" xfId="1" applyFont="1" applyFill="1" applyBorder="1" applyAlignment="1">
      <alignment horizontal="center" vertical="center" shrinkToFit="1"/>
    </xf>
    <xf numFmtId="0" fontId="18" fillId="2" borderId="87" xfId="1" applyFont="1" applyFill="1" applyBorder="1" applyAlignment="1">
      <alignment horizontal="center" vertical="center" shrinkToFit="1"/>
    </xf>
    <xf numFmtId="0" fontId="17" fillId="4" borderId="88" xfId="1" applyFont="1" applyFill="1" applyBorder="1" applyAlignment="1">
      <alignment horizontal="center" vertical="center"/>
    </xf>
    <xf numFmtId="0" fontId="8" fillId="0" borderId="89" xfId="1" applyFont="1" applyBorder="1" applyAlignment="1">
      <alignment vertical="center"/>
    </xf>
    <xf numFmtId="38" fontId="8" fillId="0" borderId="89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0" fontId="1" fillId="0" borderId="90" xfId="1" applyBorder="1" applyAlignment="1">
      <alignment vertical="center"/>
    </xf>
    <xf numFmtId="0" fontId="1" fillId="0" borderId="91" xfId="1" applyBorder="1" applyAlignment="1">
      <alignment vertical="center"/>
    </xf>
    <xf numFmtId="0" fontId="8" fillId="0" borderId="92" xfId="1" applyFont="1" applyBorder="1" applyAlignment="1">
      <alignment vertical="center"/>
    </xf>
    <xf numFmtId="38" fontId="20" fillId="0" borderId="93" xfId="2" applyFont="1" applyFill="1" applyBorder="1" applyAlignment="1">
      <alignment vertical="center"/>
    </xf>
    <xf numFmtId="38" fontId="10" fillId="0" borderId="94" xfId="2" applyFont="1" applyFill="1" applyBorder="1" applyAlignment="1">
      <alignment vertical="center"/>
    </xf>
    <xf numFmtId="178" fontId="8" fillId="6" borderId="95" xfId="1" applyNumberFormat="1" applyFont="1" applyFill="1" applyBorder="1" applyAlignment="1">
      <alignment vertical="center" shrinkToFit="1"/>
    </xf>
    <xf numFmtId="0" fontId="1" fillId="0" borderId="96" xfId="1" applyBorder="1" applyAlignment="1">
      <alignment vertical="center"/>
    </xf>
    <xf numFmtId="0" fontId="1" fillId="0" borderId="97" xfId="1" applyBorder="1" applyAlignment="1">
      <alignment vertical="center"/>
    </xf>
    <xf numFmtId="0" fontId="8" fillId="0" borderId="98" xfId="1" applyFont="1" applyBorder="1" applyAlignment="1">
      <alignment vertical="center"/>
    </xf>
    <xf numFmtId="38" fontId="1" fillId="0" borderId="99" xfId="2" applyFont="1" applyFill="1" applyBorder="1" applyAlignment="1">
      <alignment vertical="center" shrinkToFit="1"/>
    </xf>
    <xf numFmtId="38" fontId="10" fillId="0" borderId="54" xfId="2" applyFont="1" applyFill="1" applyBorder="1" applyAlignment="1">
      <alignment vertical="center"/>
    </xf>
    <xf numFmtId="0" fontId="17" fillId="4" borderId="84" xfId="1" applyFont="1" applyFill="1" applyBorder="1" applyAlignment="1">
      <alignment horizontal="center" vertical="center" shrinkToFit="1"/>
    </xf>
    <xf numFmtId="0" fontId="17" fillId="4" borderId="85" xfId="1" applyFont="1" applyFill="1" applyBorder="1" applyAlignment="1">
      <alignment horizontal="center" vertical="center" shrinkToFit="1"/>
    </xf>
    <xf numFmtId="38" fontId="20" fillId="2" borderId="78" xfId="2" applyFont="1" applyFill="1" applyBorder="1" applyAlignment="1" applyProtection="1">
      <alignment vertical="center" shrinkToFit="1"/>
    </xf>
    <xf numFmtId="178" fontId="8" fillId="0" borderId="100" xfId="1" applyNumberFormat="1" applyFont="1" applyBorder="1" applyAlignment="1">
      <alignment vertical="center" shrinkToFit="1"/>
    </xf>
    <xf numFmtId="38" fontId="20" fillId="0" borderId="61" xfId="2" applyFont="1" applyFill="1" applyBorder="1" applyAlignment="1" applyProtection="1">
      <alignment vertical="center" shrinkToFit="1"/>
    </xf>
    <xf numFmtId="0" fontId="21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18" fillId="6" borderId="95" xfId="1" applyFont="1" applyFill="1" applyBorder="1" applyAlignment="1">
      <alignment horizontal="center" vertical="center" shrinkToFit="1"/>
    </xf>
    <xf numFmtId="0" fontId="18" fillId="6" borderId="63" xfId="1" applyFont="1" applyFill="1" applyBorder="1" applyAlignment="1">
      <alignment horizontal="center" vertical="center" shrinkToFit="1"/>
    </xf>
    <xf numFmtId="38" fontId="20" fillId="6" borderId="95" xfId="2" applyFont="1" applyFill="1" applyBorder="1" applyAlignment="1">
      <alignment horizontal="center" vertical="center" shrinkToFit="1"/>
    </xf>
    <xf numFmtId="38" fontId="20" fillId="6" borderId="101" xfId="2" applyFont="1" applyFill="1" applyBorder="1" applyAlignment="1">
      <alignment horizontal="center" vertical="center" shrinkToFit="1"/>
    </xf>
    <xf numFmtId="178" fontId="8" fillId="0" borderId="0" xfId="1" applyNumberFormat="1" applyFont="1" applyAlignment="1">
      <alignment vertical="center" shrinkToFit="1"/>
    </xf>
    <xf numFmtId="0" fontId="4" fillId="2" borderId="0" xfId="1" applyFont="1" applyFill="1" applyAlignment="1">
      <alignment vertical="center"/>
    </xf>
    <xf numFmtId="38" fontId="19" fillId="0" borderId="0" xfId="2" applyFont="1" applyFill="1" applyAlignment="1">
      <alignment vertical="center"/>
    </xf>
    <xf numFmtId="178" fontId="8" fillId="0" borderId="95" xfId="1" applyNumberFormat="1" applyFont="1" applyBorder="1" applyAlignment="1">
      <alignment vertical="center" shrinkToFit="1"/>
    </xf>
    <xf numFmtId="38" fontId="20" fillId="0" borderId="58" xfId="2" applyFont="1" applyFill="1" applyBorder="1" applyAlignment="1" applyProtection="1">
      <alignment vertical="center" shrinkToFit="1"/>
    </xf>
    <xf numFmtId="0" fontId="22" fillId="2" borderId="0" xfId="1" applyFont="1" applyFill="1" applyAlignment="1">
      <alignment vertical="center"/>
    </xf>
    <xf numFmtId="38" fontId="10" fillId="2" borderId="0" xfId="2" applyFont="1" applyFill="1" applyAlignment="1">
      <alignment vertical="center"/>
    </xf>
    <xf numFmtId="0" fontId="8" fillId="2" borderId="0" xfId="1" applyFont="1" applyFill="1" applyAlignment="1">
      <alignment vertical="center"/>
    </xf>
    <xf numFmtId="38" fontId="19" fillId="2" borderId="0" xfId="2" applyFont="1" applyFill="1" applyAlignment="1">
      <alignment vertical="center"/>
    </xf>
    <xf numFmtId="0" fontId="23" fillId="2" borderId="0" xfId="1" applyFont="1" applyFill="1" applyAlignment="1">
      <alignment vertical="center"/>
    </xf>
    <xf numFmtId="178" fontId="8" fillId="0" borderId="63" xfId="1" applyNumberFormat="1" applyFont="1" applyBorder="1" applyAlignment="1">
      <alignment vertical="center" shrinkToFit="1"/>
    </xf>
    <xf numFmtId="38" fontId="1" fillId="0" borderId="0" xfId="2" applyFont="1" applyFill="1" applyBorder="1" applyAlignment="1">
      <alignment vertical="center"/>
    </xf>
    <xf numFmtId="178" fontId="8" fillId="0" borderId="77" xfId="1" applyNumberFormat="1" applyFont="1" applyBorder="1" applyAlignment="1">
      <alignment vertical="center" shrinkToFit="1"/>
    </xf>
    <xf numFmtId="38" fontId="1" fillId="2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24" fillId="0" borderId="0" xfId="1" applyFont="1" applyAlignment="1">
      <alignment vertical="center"/>
    </xf>
    <xf numFmtId="0" fontId="16" fillId="2" borderId="0" xfId="1" applyFont="1" applyFill="1" applyAlignment="1">
      <alignment vertical="center"/>
    </xf>
    <xf numFmtId="0" fontId="25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2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179" fontId="11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0" fillId="2" borderId="49" xfId="1" applyFont="1" applyFill="1" applyBorder="1" applyAlignment="1">
      <alignment vertical="center"/>
    </xf>
    <xf numFmtId="0" fontId="20" fillId="2" borderId="102" xfId="1" applyFont="1" applyFill="1" applyBorder="1" applyAlignment="1">
      <alignment vertical="center"/>
    </xf>
    <xf numFmtId="38" fontId="28" fillId="2" borderId="103" xfId="2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0" fontId="20" fillId="2" borderId="0" xfId="1" applyFont="1" applyFill="1" applyAlignment="1">
      <alignment vertical="center"/>
    </xf>
    <xf numFmtId="38" fontId="28" fillId="2" borderId="104" xfId="2" applyFont="1" applyFill="1" applyBorder="1" applyAlignment="1">
      <alignment vertical="center"/>
    </xf>
    <xf numFmtId="0" fontId="20" fillId="0" borderId="3" xfId="1" applyFont="1" applyBorder="1" applyAlignment="1">
      <alignment vertical="center"/>
    </xf>
    <xf numFmtId="0" fontId="20" fillId="0" borderId="105" xfId="1" applyFont="1" applyBorder="1" applyAlignment="1">
      <alignment vertical="center"/>
    </xf>
    <xf numFmtId="38" fontId="28" fillId="0" borderId="4" xfId="2" applyFont="1" applyFill="1" applyBorder="1" applyAlignment="1">
      <alignment vertical="center"/>
    </xf>
    <xf numFmtId="38" fontId="1" fillId="0" borderId="0" xfId="1" applyNumberFormat="1" applyAlignment="1">
      <alignment vertical="center"/>
    </xf>
  </cellXfs>
  <cellStyles count="3">
    <cellStyle name="桁区切り 3" xfId="2" xr:uid="{151B8BB9-2C54-43C2-80EC-5CF2F61B2F14}"/>
    <cellStyle name="標準" xfId="0" builtinId="0"/>
    <cellStyle name="標準 5" xfId="1" xr:uid="{E80B7EED-9B68-48F2-91FA-F5104631D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FB38-56D1-4E47-AA47-7169E5DFC5E2}">
  <sheetPr>
    <pageSetUpPr fitToPage="1"/>
  </sheetPr>
  <dimension ref="A1:BF47"/>
  <sheetViews>
    <sheetView showGridLines="0" showZeros="0" tabSelected="1" view="pageBreakPreview" zoomScale="75" zoomScaleNormal="75" zoomScaleSheetLayoutView="75" workbookViewId="0"/>
  </sheetViews>
  <sheetFormatPr defaultColWidth="8.09765625" defaultRowHeight="12" customHeight="1"/>
  <cols>
    <col min="1" max="2" width="3.8984375" style="3" customWidth="1"/>
    <col min="3" max="4" width="2.69921875" style="3" customWidth="1"/>
    <col min="5" max="5" width="8.69921875" style="3" customWidth="1"/>
    <col min="6" max="6" width="6" style="3" customWidth="1"/>
    <col min="7" max="7" width="7.59765625" style="3" customWidth="1"/>
    <col min="8" max="8" width="5.5" style="3" hidden="1" customWidth="1"/>
    <col min="9" max="9" width="1.8984375" style="3" customWidth="1"/>
    <col min="10" max="11" width="3.8984375" style="3" customWidth="1"/>
    <col min="12" max="13" width="2.69921875" style="3" customWidth="1"/>
    <col min="14" max="14" width="8.69921875" style="3" customWidth="1"/>
    <col min="15" max="15" width="6" style="3" customWidth="1"/>
    <col min="16" max="16" width="7.59765625" style="3" customWidth="1"/>
    <col min="17" max="17" width="8.8984375" style="3" hidden="1" customWidth="1"/>
    <col min="18" max="18" width="1.8984375" style="3" customWidth="1"/>
    <col min="19" max="20" width="3.8984375" style="3" customWidth="1"/>
    <col min="21" max="22" width="2.69921875" style="3" customWidth="1"/>
    <col min="23" max="23" width="8.69921875" style="3" customWidth="1"/>
    <col min="24" max="24" width="6" style="3" customWidth="1"/>
    <col min="25" max="25" width="7.59765625" style="3" customWidth="1"/>
    <col min="26" max="26" width="8.8984375" style="3" hidden="1" customWidth="1"/>
    <col min="27" max="27" width="1.8984375" style="3" customWidth="1"/>
    <col min="28" max="29" width="3.8984375" style="3" customWidth="1"/>
    <col min="30" max="31" width="2.69921875" style="3" customWidth="1"/>
    <col min="32" max="32" width="8.69921875" style="3" customWidth="1"/>
    <col min="33" max="33" width="6" style="3" customWidth="1"/>
    <col min="34" max="34" width="7.59765625" style="3" customWidth="1"/>
    <col min="35" max="35" width="8.8984375" style="3" hidden="1" customWidth="1"/>
    <col min="36" max="36" width="1.8984375" style="3" customWidth="1"/>
    <col min="37" max="16384" width="8.09765625" style="3"/>
  </cols>
  <sheetData>
    <row r="1" spans="1:38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8" ht="18" customHeight="1">
      <c r="A2" s="4">
        <v>11</v>
      </c>
      <c r="B2" s="5"/>
      <c r="C2" s="6" t="s">
        <v>0</v>
      </c>
      <c r="D2" s="7"/>
      <c r="E2" s="7"/>
      <c r="F2" s="7"/>
      <c r="G2" s="7"/>
      <c r="H2" s="8"/>
      <c r="I2" s="1"/>
      <c r="J2" s="9">
        <v>45566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8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8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8" ht="24.75" customHeight="1" thickBot="1">
      <c r="A5" s="29"/>
      <c r="B5" s="30"/>
      <c r="C5" s="31"/>
      <c r="D5" s="32"/>
      <c r="E5" s="33"/>
      <c r="F5" s="34"/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8"/>
      <c r="W5" s="38"/>
      <c r="X5" s="39"/>
      <c r="Y5" s="40"/>
      <c r="Z5" s="41"/>
      <c r="AA5" s="42"/>
      <c r="AB5" s="43"/>
      <c r="AC5" s="43"/>
      <c r="AD5" s="44"/>
      <c r="AE5" s="44"/>
      <c r="AF5" s="44"/>
      <c r="AG5" s="44"/>
      <c r="AH5" s="45"/>
      <c r="AI5" s="1"/>
      <c r="AJ5" s="1"/>
    </row>
    <row r="6" spans="1:38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6" t="s">
        <v>15</v>
      </c>
      <c r="M6" s="47"/>
      <c r="N6" s="47"/>
      <c r="O6" s="46" t="s">
        <v>16</v>
      </c>
      <c r="P6" s="48"/>
      <c r="Q6" s="49"/>
      <c r="R6" s="50"/>
      <c r="S6" s="50"/>
      <c r="T6" s="50"/>
      <c r="U6" s="51"/>
      <c r="V6" s="52"/>
      <c r="W6" s="50"/>
      <c r="X6" s="21" t="s">
        <v>17</v>
      </c>
      <c r="Y6" s="22"/>
      <c r="Z6" s="22"/>
      <c r="AA6" s="53"/>
      <c r="AB6" s="54" t="s">
        <v>18</v>
      </c>
      <c r="AC6" s="55"/>
      <c r="AD6" s="55"/>
      <c r="AE6" s="55"/>
      <c r="AF6" s="55"/>
      <c r="AG6" s="55"/>
      <c r="AH6" s="56"/>
      <c r="AI6" s="2"/>
      <c r="AJ6" s="2"/>
    </row>
    <row r="7" spans="1:38" ht="24.75" customHeight="1" thickBot="1">
      <c r="A7" s="57"/>
      <c r="B7" s="58"/>
      <c r="C7" s="59"/>
      <c r="D7" s="60"/>
      <c r="E7" s="61"/>
      <c r="F7" s="62"/>
      <c r="G7" s="60">
        <f>SUM(L7,O7)</f>
        <v>0</v>
      </c>
      <c r="H7" s="61"/>
      <c r="I7" s="61"/>
      <c r="J7" s="61"/>
      <c r="K7" s="62"/>
      <c r="L7" s="63">
        <f>F21</f>
        <v>0</v>
      </c>
      <c r="M7" s="64"/>
      <c r="N7" s="64"/>
      <c r="O7" s="63">
        <f>SUM(P11:P17,P21:P29,Y11:Y21,AH11:AH16)</f>
        <v>0</v>
      </c>
      <c r="P7" s="65"/>
      <c r="Q7" s="66"/>
      <c r="R7" s="67"/>
      <c r="S7" s="67"/>
      <c r="T7" s="67"/>
      <c r="U7" s="68"/>
      <c r="V7" s="69"/>
      <c r="W7" s="70"/>
      <c r="X7" s="71"/>
      <c r="Y7" s="72"/>
      <c r="Z7" s="72"/>
      <c r="AA7" s="72"/>
      <c r="AB7" s="73"/>
      <c r="AC7" s="38"/>
      <c r="AD7" s="38"/>
      <c r="AE7" s="38"/>
      <c r="AF7" s="38"/>
      <c r="AG7" s="38"/>
      <c r="AH7" s="74"/>
      <c r="AI7" s="1"/>
      <c r="AJ7" s="1"/>
    </row>
    <row r="8" spans="1:38" ht="15" hidden="1" customHeight="1" thickBot="1">
      <c r="A8" s="75"/>
      <c r="B8" s="75"/>
      <c r="C8" s="1"/>
      <c r="D8" s="76"/>
      <c r="E8" s="76"/>
      <c r="F8" s="76"/>
      <c r="G8" s="76"/>
      <c r="H8" s="76"/>
      <c r="I8" s="76"/>
      <c r="J8" s="76"/>
      <c r="K8" s="76"/>
      <c r="L8" s="77"/>
      <c r="M8" s="77"/>
      <c r="N8" s="77"/>
      <c r="O8" s="77"/>
      <c r="P8" s="77"/>
      <c r="Q8" s="78"/>
      <c r="R8" s="78"/>
      <c r="S8" s="78"/>
      <c r="T8" s="78"/>
      <c r="U8" s="78"/>
      <c r="V8" s="77"/>
      <c r="W8" s="77"/>
      <c r="X8" s="1"/>
      <c r="Y8" s="1"/>
      <c r="Z8" s="1"/>
      <c r="AA8" s="1"/>
      <c r="AB8" s="1"/>
      <c r="AC8" s="79"/>
      <c r="AD8" s="79"/>
      <c r="AE8" s="79"/>
      <c r="AF8" s="1"/>
      <c r="AG8" s="1"/>
      <c r="AH8" s="1"/>
      <c r="AI8" s="1"/>
      <c r="AJ8" s="1"/>
    </row>
    <row r="9" spans="1:38" ht="15.75" customHeight="1" thickBot="1">
      <c r="A9" s="79" t="s">
        <v>19</v>
      </c>
      <c r="B9" s="79"/>
      <c r="C9" s="79"/>
      <c r="D9" s="79"/>
      <c r="E9" s="79"/>
      <c r="F9" s="79"/>
      <c r="G9" s="79"/>
      <c r="H9" s="79"/>
      <c r="I9" s="79"/>
      <c r="J9" s="79" t="s">
        <v>20</v>
      </c>
      <c r="K9" s="79"/>
      <c r="L9" s="79"/>
      <c r="M9" s="79"/>
      <c r="N9" s="79"/>
      <c r="O9" s="80"/>
      <c r="P9" s="79"/>
      <c r="Q9" s="79"/>
      <c r="R9" s="79"/>
      <c r="S9" s="79" t="s">
        <v>21</v>
      </c>
      <c r="T9" s="79"/>
      <c r="U9" s="79"/>
      <c r="V9" s="79"/>
      <c r="W9" s="79"/>
      <c r="X9" s="79"/>
      <c r="Y9" s="79"/>
      <c r="Z9" s="79"/>
      <c r="AA9" s="79"/>
      <c r="AB9" s="79" t="s">
        <v>22</v>
      </c>
      <c r="AC9" s="79"/>
      <c r="AD9" s="79"/>
      <c r="AE9" s="79"/>
      <c r="AF9" s="79"/>
      <c r="AG9" s="79"/>
      <c r="AH9" s="79"/>
      <c r="AI9" s="79"/>
      <c r="AJ9" s="79"/>
    </row>
    <row r="10" spans="1:38" ht="15.75" customHeight="1" thickTop="1">
      <c r="A10" s="81" t="s">
        <v>23</v>
      </c>
      <c r="B10" s="82"/>
      <c r="C10" s="83" t="s">
        <v>9</v>
      </c>
      <c r="D10" s="82"/>
      <c r="E10" s="84" t="s">
        <v>24</v>
      </c>
      <c r="F10" s="85" t="s">
        <v>25</v>
      </c>
      <c r="G10" s="86" t="s">
        <v>26</v>
      </c>
      <c r="H10"/>
      <c r="I10"/>
      <c r="J10" s="87" t="s">
        <v>23</v>
      </c>
      <c r="K10" s="88"/>
      <c r="L10" s="89" t="s">
        <v>9</v>
      </c>
      <c r="M10" s="88"/>
      <c r="N10" s="90" t="s">
        <v>24</v>
      </c>
      <c r="O10" s="91" t="s">
        <v>25</v>
      </c>
      <c r="P10" s="92" t="s">
        <v>26</v>
      </c>
      <c r="Q10"/>
      <c r="R10" s="2"/>
      <c r="S10" s="87" t="s">
        <v>23</v>
      </c>
      <c r="T10" s="88"/>
      <c r="U10" s="89" t="s">
        <v>9</v>
      </c>
      <c r="V10" s="88"/>
      <c r="W10" s="90" t="s">
        <v>24</v>
      </c>
      <c r="X10" s="91" t="s">
        <v>25</v>
      </c>
      <c r="Y10" s="92" t="s">
        <v>26</v>
      </c>
      <c r="Z10"/>
      <c r="AA10" s="2"/>
      <c r="AB10" s="87" t="s">
        <v>23</v>
      </c>
      <c r="AC10" s="88"/>
      <c r="AD10" s="89" t="s">
        <v>9</v>
      </c>
      <c r="AE10" s="88"/>
      <c r="AF10" s="90" t="s">
        <v>24</v>
      </c>
      <c r="AG10" s="91" t="s">
        <v>25</v>
      </c>
      <c r="AH10" s="92" t="s">
        <v>26</v>
      </c>
      <c r="AI10"/>
      <c r="AJ10" s="2"/>
    </row>
    <row r="11" spans="1:38" ht="15.75" customHeight="1">
      <c r="A11" s="93" t="s">
        <v>27</v>
      </c>
      <c r="B11" s="94"/>
      <c r="C11" s="95">
        <v>47010</v>
      </c>
      <c r="D11" s="96"/>
      <c r="E11" s="97" t="s">
        <v>28</v>
      </c>
      <c r="F11" s="98" t="s">
        <v>29</v>
      </c>
      <c r="G11" s="99"/>
      <c r="H11"/>
      <c r="I11"/>
      <c r="J11" s="100" t="s">
        <v>30</v>
      </c>
      <c r="K11" s="94"/>
      <c r="L11" s="101">
        <v>35020</v>
      </c>
      <c r="M11" s="102"/>
      <c r="N11" s="103" t="s">
        <v>31</v>
      </c>
      <c r="O11" s="104">
        <v>220</v>
      </c>
      <c r="P11" s="105"/>
      <c r="Q11"/>
      <c r="R11" s="106"/>
      <c r="S11" s="100" t="s">
        <v>32</v>
      </c>
      <c r="T11" s="94"/>
      <c r="U11" s="107">
        <v>35240</v>
      </c>
      <c r="V11" s="108"/>
      <c r="W11" s="109" t="s">
        <v>33</v>
      </c>
      <c r="X11" s="104">
        <v>855</v>
      </c>
      <c r="Y11" s="110"/>
      <c r="Z11"/>
      <c r="AA11" s="2"/>
      <c r="AB11" s="100" t="s">
        <v>34</v>
      </c>
      <c r="AC11" s="94"/>
      <c r="AD11" s="107">
        <v>35140</v>
      </c>
      <c r="AE11" s="108"/>
      <c r="AF11" s="109" t="s">
        <v>35</v>
      </c>
      <c r="AG11" s="104">
        <v>375</v>
      </c>
      <c r="AH11" s="110"/>
      <c r="AI11"/>
      <c r="AJ11" s="2"/>
    </row>
    <row r="12" spans="1:38" ht="15.75" customHeight="1">
      <c r="A12" s="111"/>
      <c r="B12" s="112"/>
      <c r="C12" s="113">
        <v>47100</v>
      </c>
      <c r="D12" s="114"/>
      <c r="E12" s="115" t="s">
        <v>36</v>
      </c>
      <c r="F12" s="116">
        <v>1260</v>
      </c>
      <c r="G12" s="117"/>
      <c r="H12"/>
      <c r="I12"/>
      <c r="J12" s="118"/>
      <c r="K12" s="112"/>
      <c r="L12" s="101">
        <v>35025</v>
      </c>
      <c r="M12" s="102"/>
      <c r="N12" s="119" t="s">
        <v>37</v>
      </c>
      <c r="O12" s="120">
        <v>40</v>
      </c>
      <c r="P12" s="105"/>
      <c r="Q12"/>
      <c r="R12" s="106"/>
      <c r="S12" s="121"/>
      <c r="T12" s="122"/>
      <c r="U12" s="123">
        <v>35260</v>
      </c>
      <c r="V12" s="124"/>
      <c r="W12" s="125" t="s">
        <v>38</v>
      </c>
      <c r="X12" s="126" t="s">
        <v>39</v>
      </c>
      <c r="Y12" s="127"/>
      <c r="Z12"/>
      <c r="AA12" s="2"/>
      <c r="AB12" s="121"/>
      <c r="AC12" s="122"/>
      <c r="AD12" s="101">
        <v>35145</v>
      </c>
      <c r="AE12" s="102"/>
      <c r="AF12" s="119" t="s">
        <v>40</v>
      </c>
      <c r="AG12" s="128">
        <v>15</v>
      </c>
      <c r="AH12" s="105"/>
      <c r="AI12"/>
      <c r="AJ12" s="2"/>
    </row>
    <row r="13" spans="1:38" ht="15.75" customHeight="1">
      <c r="A13" s="111"/>
      <c r="B13" s="112"/>
      <c r="C13" s="101">
        <v>47020</v>
      </c>
      <c r="D13" s="102"/>
      <c r="E13" s="129" t="s">
        <v>41</v>
      </c>
      <c r="F13" s="130">
        <v>2570</v>
      </c>
      <c r="G13" s="131"/>
      <c r="H13"/>
      <c r="I13"/>
      <c r="J13" s="118"/>
      <c r="K13" s="112"/>
      <c r="L13" s="101">
        <v>35030</v>
      </c>
      <c r="M13" s="102"/>
      <c r="N13" s="103" t="s">
        <v>42</v>
      </c>
      <c r="O13" s="120">
        <v>85</v>
      </c>
      <c r="P13" s="105"/>
      <c r="Q13"/>
      <c r="R13" s="106"/>
      <c r="S13" s="132" t="s">
        <v>43</v>
      </c>
      <c r="T13" s="133"/>
      <c r="U13" s="101">
        <v>35210</v>
      </c>
      <c r="V13" s="102"/>
      <c r="W13" s="134" t="s">
        <v>44</v>
      </c>
      <c r="X13" s="120">
        <v>290</v>
      </c>
      <c r="Y13" s="135"/>
      <c r="Z13"/>
      <c r="AA13" s="2"/>
      <c r="AB13" s="132" t="s">
        <v>45</v>
      </c>
      <c r="AC13" s="133"/>
      <c r="AD13" s="101">
        <v>35150</v>
      </c>
      <c r="AE13" s="102"/>
      <c r="AF13" s="134" t="s">
        <v>46</v>
      </c>
      <c r="AG13" s="136">
        <v>315</v>
      </c>
      <c r="AH13" s="135"/>
      <c r="AI13"/>
      <c r="AJ13" s="2"/>
      <c r="AL13" s="2"/>
    </row>
    <row r="14" spans="1:38" ht="15.75" customHeight="1">
      <c r="A14" s="111"/>
      <c r="B14" s="112"/>
      <c r="C14" s="101">
        <v>47040</v>
      </c>
      <c r="D14" s="102"/>
      <c r="E14" s="129" t="s">
        <v>47</v>
      </c>
      <c r="F14" s="130">
        <v>4250</v>
      </c>
      <c r="G14" s="131"/>
      <c r="H14"/>
      <c r="I14"/>
      <c r="J14" s="118"/>
      <c r="K14" s="112"/>
      <c r="L14" s="123">
        <v>35040</v>
      </c>
      <c r="M14" s="124"/>
      <c r="N14" s="137" t="s">
        <v>48</v>
      </c>
      <c r="O14" s="126" t="s">
        <v>49</v>
      </c>
      <c r="P14" s="127"/>
      <c r="Q14"/>
      <c r="R14" s="106"/>
      <c r="S14" s="138" t="s">
        <v>50</v>
      </c>
      <c r="T14" s="139"/>
      <c r="U14" s="101">
        <v>35170</v>
      </c>
      <c r="V14" s="102"/>
      <c r="W14" s="103" t="s">
        <v>51</v>
      </c>
      <c r="X14" s="128">
        <v>45</v>
      </c>
      <c r="Y14" s="105"/>
      <c r="Z14"/>
      <c r="AA14" s="2"/>
      <c r="AB14" s="132" t="s">
        <v>52</v>
      </c>
      <c r="AC14" s="133"/>
      <c r="AD14" s="101">
        <v>35420</v>
      </c>
      <c r="AE14" s="102"/>
      <c r="AF14" s="134" t="s">
        <v>53</v>
      </c>
      <c r="AG14" s="136">
        <v>605</v>
      </c>
      <c r="AH14" s="135"/>
      <c r="AI14"/>
      <c r="AJ14" s="2"/>
      <c r="AL14" s="2"/>
    </row>
    <row r="15" spans="1:38" ht="15.75" customHeight="1">
      <c r="A15" s="140"/>
      <c r="B15" s="122"/>
      <c r="C15" s="101">
        <v>47050</v>
      </c>
      <c r="D15" s="102"/>
      <c r="E15" s="129" t="s">
        <v>54</v>
      </c>
      <c r="F15" s="130">
        <v>3455</v>
      </c>
      <c r="G15" s="131"/>
      <c r="H15"/>
      <c r="I15"/>
      <c r="J15" s="141" t="s">
        <v>55</v>
      </c>
      <c r="K15" s="142"/>
      <c r="L15" s="101">
        <v>35070</v>
      </c>
      <c r="M15" s="102"/>
      <c r="N15" s="103" t="s">
        <v>56</v>
      </c>
      <c r="O15" s="120">
        <v>45</v>
      </c>
      <c r="P15" s="105"/>
      <c r="Q15"/>
      <c r="R15" s="106"/>
      <c r="S15" s="143"/>
      <c r="T15" s="144"/>
      <c r="U15" s="101">
        <v>35180</v>
      </c>
      <c r="V15" s="102"/>
      <c r="W15" s="134" t="s">
        <v>57</v>
      </c>
      <c r="X15" s="136">
        <v>485</v>
      </c>
      <c r="Y15" s="135"/>
      <c r="Z15"/>
      <c r="AA15" s="2"/>
      <c r="AB15" s="141" t="s">
        <v>58</v>
      </c>
      <c r="AC15" s="142"/>
      <c r="AD15" s="101">
        <v>35440</v>
      </c>
      <c r="AE15" s="102"/>
      <c r="AF15" s="134" t="s">
        <v>59</v>
      </c>
      <c r="AG15" s="136">
        <v>75</v>
      </c>
      <c r="AH15" s="135"/>
      <c r="AI15"/>
      <c r="AJ15" s="2"/>
      <c r="AL15" s="2"/>
    </row>
    <row r="16" spans="1:38" ht="15.75" customHeight="1">
      <c r="A16" s="145" t="s">
        <v>55</v>
      </c>
      <c r="B16" s="146"/>
      <c r="C16" s="147">
        <v>47060</v>
      </c>
      <c r="D16" s="102"/>
      <c r="E16" s="129" t="s">
        <v>60</v>
      </c>
      <c r="F16" s="130">
        <v>1435</v>
      </c>
      <c r="G16" s="131"/>
      <c r="H16"/>
      <c r="I16"/>
      <c r="J16" s="118"/>
      <c r="K16" s="112"/>
      <c r="L16" s="101">
        <v>35410</v>
      </c>
      <c r="M16" s="102"/>
      <c r="N16" s="103" t="s">
        <v>61</v>
      </c>
      <c r="O16" s="120">
        <v>120</v>
      </c>
      <c r="P16" s="105"/>
      <c r="Q16"/>
      <c r="R16" s="2"/>
      <c r="S16" s="148"/>
      <c r="T16" s="149"/>
      <c r="U16" s="123">
        <v>35190</v>
      </c>
      <c r="V16" s="124"/>
      <c r="W16" s="150" t="s">
        <v>62</v>
      </c>
      <c r="X16" s="126" t="s">
        <v>63</v>
      </c>
      <c r="Y16" s="127"/>
      <c r="Z16"/>
      <c r="AA16" s="2"/>
      <c r="AB16" s="151"/>
      <c r="AC16" s="152"/>
      <c r="AD16" s="153">
        <v>35450</v>
      </c>
      <c r="AE16" s="154"/>
      <c r="AF16" s="155" t="s">
        <v>64</v>
      </c>
      <c r="AG16" s="156">
        <v>785</v>
      </c>
      <c r="AH16" s="157"/>
      <c r="AI16"/>
      <c r="AJ16" s="2"/>
      <c r="AL16" s="2"/>
    </row>
    <row r="17" spans="1:58" ht="15.75" customHeight="1">
      <c r="A17" s="158"/>
      <c r="B17" s="159"/>
      <c r="C17" s="160">
        <v>47070</v>
      </c>
      <c r="D17" s="161"/>
      <c r="E17" s="129" t="s">
        <v>65</v>
      </c>
      <c r="F17" s="130">
        <v>465</v>
      </c>
      <c r="G17" s="131"/>
      <c r="H17"/>
      <c r="I17"/>
      <c r="J17" s="162" t="s">
        <v>66</v>
      </c>
      <c r="K17" s="163"/>
      <c r="L17" s="153">
        <v>35090</v>
      </c>
      <c r="M17" s="154"/>
      <c r="N17" s="164" t="s">
        <v>67</v>
      </c>
      <c r="O17" s="165">
        <v>155</v>
      </c>
      <c r="P17" s="157"/>
      <c r="Q17"/>
      <c r="R17" s="2"/>
      <c r="S17" s="166" t="s">
        <v>68</v>
      </c>
      <c r="T17" s="167"/>
      <c r="U17" s="101">
        <v>35280</v>
      </c>
      <c r="V17" s="102"/>
      <c r="W17" s="134" t="s">
        <v>69</v>
      </c>
      <c r="X17" s="120">
        <v>910</v>
      </c>
      <c r="Y17" s="135"/>
      <c r="Z17"/>
      <c r="AA17" s="2"/>
      <c r="AI17"/>
      <c r="AJ17" s="2"/>
      <c r="AL17" s="2"/>
    </row>
    <row r="18" spans="1:58" ht="15.75" customHeight="1">
      <c r="A18" s="140" t="s">
        <v>66</v>
      </c>
      <c r="B18" s="122"/>
      <c r="C18" s="168">
        <v>47080</v>
      </c>
      <c r="D18" s="169"/>
      <c r="E18" s="129" t="s">
        <v>70</v>
      </c>
      <c r="F18" s="130">
        <v>2930</v>
      </c>
      <c r="G18" s="131"/>
      <c r="H18"/>
      <c r="I18"/>
      <c r="J18" s="2"/>
      <c r="K18" s="2"/>
      <c r="L18" s="2"/>
      <c r="M18" s="2"/>
      <c r="N18" s="2"/>
      <c r="O18" s="2"/>
      <c r="P18" s="2"/>
      <c r="Q18"/>
      <c r="R18" s="106"/>
      <c r="S18" s="138" t="s">
        <v>71</v>
      </c>
      <c r="T18" s="139"/>
      <c r="U18" s="101">
        <v>35290</v>
      </c>
      <c r="V18" s="102"/>
      <c r="W18" s="134" t="s">
        <v>72</v>
      </c>
      <c r="X18" s="136">
        <v>995</v>
      </c>
      <c r="Y18" s="135"/>
      <c r="Z18"/>
      <c r="AA18" s="2"/>
      <c r="AI18"/>
      <c r="AJ18" s="2"/>
      <c r="AL18" s="2"/>
    </row>
    <row r="19" spans="1:58" ht="15.75" customHeight="1" thickBot="1">
      <c r="A19" s="170" t="s">
        <v>73</v>
      </c>
      <c r="B19" s="152"/>
      <c r="C19" s="153">
        <v>47090</v>
      </c>
      <c r="D19" s="154"/>
      <c r="E19" s="155" t="s">
        <v>74</v>
      </c>
      <c r="F19" s="130">
        <v>1720</v>
      </c>
      <c r="G19" s="131"/>
      <c r="H19"/>
      <c r="I19"/>
      <c r="J19" s="171" t="s">
        <v>75</v>
      </c>
      <c r="K19" s="79"/>
      <c r="L19" s="79"/>
      <c r="M19" s="79"/>
      <c r="N19" s="79"/>
      <c r="O19" s="172"/>
      <c r="P19" s="173"/>
      <c r="Q19"/>
      <c r="R19" s="106"/>
      <c r="S19" s="143"/>
      <c r="T19" s="144"/>
      <c r="U19" s="101">
        <v>35300</v>
      </c>
      <c r="V19" s="102"/>
      <c r="W19" s="119" t="s">
        <v>76</v>
      </c>
      <c r="X19" s="128">
        <v>65</v>
      </c>
      <c r="Y19" s="135"/>
      <c r="Z19"/>
      <c r="AA19" s="2"/>
      <c r="AI19"/>
      <c r="AJ19" s="2"/>
      <c r="AL19" s="2"/>
    </row>
    <row r="20" spans="1:58" ht="15.75" customHeight="1" thickTop="1" thickBot="1">
      <c r="A20" s="174" t="s">
        <v>77</v>
      </c>
      <c r="B20" s="175"/>
      <c r="C20" s="175"/>
      <c r="D20" s="175"/>
      <c r="E20" s="176"/>
      <c r="F20" s="177">
        <f>SUM(F11:F19)</f>
        <v>18085</v>
      </c>
      <c r="G20" s="178"/>
      <c r="H20"/>
      <c r="I20"/>
      <c r="J20" s="87" t="s">
        <v>23</v>
      </c>
      <c r="K20" s="88"/>
      <c r="L20" s="89" t="s">
        <v>9</v>
      </c>
      <c r="M20" s="88"/>
      <c r="N20" s="90" t="s">
        <v>24</v>
      </c>
      <c r="O20" s="91" t="s">
        <v>25</v>
      </c>
      <c r="P20" s="92" t="s">
        <v>26</v>
      </c>
      <c r="Q20"/>
      <c r="R20" s="106"/>
      <c r="S20" s="148"/>
      <c r="T20" s="149"/>
      <c r="U20" s="123">
        <v>35310</v>
      </c>
      <c r="V20" s="124"/>
      <c r="W20" s="179" t="s">
        <v>78</v>
      </c>
      <c r="X20" s="126" t="s">
        <v>79</v>
      </c>
      <c r="Y20" s="127"/>
      <c r="Z20"/>
      <c r="AA20" s="2"/>
      <c r="AI20"/>
      <c r="AJ20" s="2"/>
    </row>
    <row r="21" spans="1:58" ht="15.75" customHeight="1" thickTop="1" thickBot="1">
      <c r="A21" s="180" t="s">
        <v>80</v>
      </c>
      <c r="B21" s="181"/>
      <c r="C21" s="181"/>
      <c r="D21" s="181"/>
      <c r="E21" s="182"/>
      <c r="F21" s="183">
        <f>SUM(G11:G19)</f>
        <v>0</v>
      </c>
      <c r="G21" s="184"/>
      <c r="H21"/>
      <c r="I21"/>
      <c r="J21" s="100" t="s">
        <v>81</v>
      </c>
      <c r="K21" s="94"/>
      <c r="L21" s="107">
        <v>35340</v>
      </c>
      <c r="M21" s="108"/>
      <c r="N21" s="109" t="s">
        <v>82</v>
      </c>
      <c r="O21" s="104">
        <v>210</v>
      </c>
      <c r="P21" s="110"/>
      <c r="Q21"/>
      <c r="R21" s="106"/>
      <c r="S21" s="185" t="s">
        <v>83</v>
      </c>
      <c r="T21" s="186"/>
      <c r="U21" s="153">
        <v>35320</v>
      </c>
      <c r="V21" s="154"/>
      <c r="W21" s="155" t="s">
        <v>84</v>
      </c>
      <c r="X21" s="187">
        <v>365</v>
      </c>
      <c r="Y21" s="157"/>
      <c r="Z21"/>
      <c r="AA21" s="2"/>
      <c r="AI21"/>
      <c r="AJ21" s="2"/>
    </row>
    <row r="22" spans="1:58" ht="15.75" customHeight="1" thickTop="1">
      <c r="A22" s="2"/>
      <c r="H22"/>
      <c r="I22"/>
      <c r="J22" s="121"/>
      <c r="K22" s="122"/>
      <c r="L22" s="101">
        <v>35350</v>
      </c>
      <c r="M22" s="102"/>
      <c r="N22" s="188" t="s">
        <v>85</v>
      </c>
      <c r="O22" s="189">
        <v>795</v>
      </c>
      <c r="P22" s="135"/>
      <c r="Q22"/>
      <c r="R22" s="106"/>
      <c r="Z22"/>
      <c r="AA22" s="2"/>
      <c r="AI22"/>
      <c r="AJ22" s="2"/>
    </row>
    <row r="23" spans="1:58" ht="15.75" customHeight="1">
      <c r="A23" s="190"/>
      <c r="B23" s="190"/>
      <c r="C23" s="190"/>
      <c r="D23" s="190"/>
      <c r="E23" s="190"/>
      <c r="F23" s="190"/>
      <c r="G23" s="190"/>
      <c r="H23"/>
      <c r="I23"/>
      <c r="J23" s="141" t="s">
        <v>86</v>
      </c>
      <c r="K23" s="142"/>
      <c r="L23" s="101">
        <v>35360</v>
      </c>
      <c r="M23" s="102"/>
      <c r="N23" s="188" t="s">
        <v>87</v>
      </c>
      <c r="O23" s="189">
        <v>845</v>
      </c>
      <c r="P23" s="135"/>
      <c r="Q23"/>
      <c r="R23" s="106"/>
      <c r="Z23"/>
      <c r="AA23" s="2"/>
      <c r="AI23"/>
      <c r="AJ23" s="2"/>
    </row>
    <row r="24" spans="1:58" ht="15.75" customHeight="1">
      <c r="A24" s="191"/>
      <c r="B24" s="191"/>
      <c r="C24" s="191"/>
      <c r="D24" s="191"/>
      <c r="E24" s="191"/>
      <c r="F24" s="191"/>
      <c r="G24" s="191"/>
      <c r="H24"/>
      <c r="I24"/>
      <c r="J24" s="121"/>
      <c r="K24" s="122"/>
      <c r="L24" s="192">
        <v>35375</v>
      </c>
      <c r="M24" s="193"/>
      <c r="N24" s="125" t="s">
        <v>88</v>
      </c>
      <c r="O24" s="194" t="s">
        <v>89</v>
      </c>
      <c r="P24" s="195"/>
      <c r="Q24"/>
      <c r="R24" s="106"/>
      <c r="Z24"/>
      <c r="AA24" s="2"/>
      <c r="AI24"/>
      <c r="AJ24" s="2"/>
    </row>
    <row r="25" spans="1:58" ht="15.75" customHeight="1">
      <c r="H25"/>
      <c r="I25"/>
      <c r="J25" s="141" t="s">
        <v>90</v>
      </c>
      <c r="K25" s="142"/>
      <c r="L25" s="168">
        <v>35380</v>
      </c>
      <c r="M25" s="169"/>
      <c r="N25" s="196" t="s">
        <v>91</v>
      </c>
      <c r="O25" s="189">
        <v>440</v>
      </c>
      <c r="P25" s="135"/>
      <c r="Q25"/>
      <c r="R25" s="106"/>
      <c r="S25" s="2"/>
      <c r="T25" s="2"/>
      <c r="U25" s="2"/>
      <c r="V25" s="2"/>
      <c r="W25" s="197"/>
      <c r="X25" s="197"/>
      <c r="Y25" s="197"/>
      <c r="Z25"/>
      <c r="AA25" s="2"/>
      <c r="AI25"/>
      <c r="AJ25" s="2"/>
    </row>
    <row r="26" spans="1:58" ht="15.75" customHeight="1">
      <c r="A26" s="2"/>
      <c r="B26" s="2"/>
      <c r="C26" s="2"/>
      <c r="D26" s="2"/>
      <c r="E26" s="79"/>
      <c r="F26" s="198"/>
      <c r="G26" s="173"/>
      <c r="H26"/>
      <c r="I26"/>
      <c r="J26" s="121"/>
      <c r="K26" s="122"/>
      <c r="L26" s="101">
        <v>35390</v>
      </c>
      <c r="M26" s="102"/>
      <c r="N26" s="199" t="s">
        <v>92</v>
      </c>
      <c r="O26" s="200">
        <v>80</v>
      </c>
      <c r="P26" s="135"/>
      <c r="Q26"/>
      <c r="R26" s="106"/>
      <c r="S26" s="2"/>
      <c r="T26" s="2"/>
      <c r="U26" s="2"/>
      <c r="V26" s="2"/>
      <c r="W26" s="201"/>
      <c r="X26" s="197"/>
      <c r="Y26" s="202"/>
      <c r="Z26"/>
      <c r="AA26" s="2"/>
      <c r="AI26"/>
      <c r="AJ26" s="2"/>
    </row>
    <row r="27" spans="1:58" ht="15.75" customHeight="1">
      <c r="A27" s="2"/>
      <c r="B27" s="2"/>
      <c r="C27" s="2"/>
      <c r="D27" s="2"/>
      <c r="E27" s="79"/>
      <c r="F27" s="198"/>
      <c r="G27" s="173"/>
      <c r="H27"/>
      <c r="I27"/>
      <c r="J27" s="141" t="s">
        <v>93</v>
      </c>
      <c r="K27" s="142"/>
      <c r="L27" s="101">
        <v>35100</v>
      </c>
      <c r="M27" s="102"/>
      <c r="N27" s="129" t="s">
        <v>94</v>
      </c>
      <c r="O27" s="200">
        <v>150</v>
      </c>
      <c r="P27" s="105"/>
      <c r="Q27"/>
      <c r="R27" s="106"/>
      <c r="S27" s="1"/>
      <c r="T27" s="1"/>
      <c r="U27" s="1"/>
      <c r="V27" s="1"/>
      <c r="W27" s="203"/>
      <c r="X27" s="204"/>
      <c r="Y27" s="205"/>
      <c r="Z27"/>
      <c r="AA27" s="2"/>
      <c r="AI27"/>
      <c r="AJ27" s="2"/>
    </row>
    <row r="28" spans="1:58" ht="15.75" customHeight="1">
      <c r="A28" s="2"/>
      <c r="B28" s="2"/>
      <c r="C28" s="2"/>
      <c r="D28" s="2"/>
      <c r="E28" s="79"/>
      <c r="F28" s="198"/>
      <c r="G28" s="173"/>
      <c r="H28"/>
      <c r="I28"/>
      <c r="J28" s="121"/>
      <c r="K28" s="122"/>
      <c r="L28" s="101">
        <v>35110</v>
      </c>
      <c r="M28" s="102"/>
      <c r="N28" s="206" t="s">
        <v>95</v>
      </c>
      <c r="O28" s="189">
        <v>435</v>
      </c>
      <c r="P28" s="135"/>
      <c r="Q28"/>
      <c r="R28" s="106"/>
      <c r="S28" s="2"/>
      <c r="T28" s="2"/>
      <c r="U28" s="2"/>
      <c r="V28" s="2"/>
      <c r="W28" s="203"/>
      <c r="X28" s="204"/>
      <c r="Y28" s="191"/>
      <c r="Z28"/>
      <c r="AA28" s="2"/>
      <c r="AB28" s="191"/>
      <c r="AC28" s="191"/>
      <c r="AD28" s="191"/>
      <c r="AE28" s="191"/>
      <c r="AI28"/>
      <c r="AJ28" s="2"/>
      <c r="AK28" s="79"/>
      <c r="AL28" s="2"/>
      <c r="AM28" s="79"/>
      <c r="AN28" s="198"/>
      <c r="AO28" s="173"/>
      <c r="AP28" s="2"/>
      <c r="AQ28" s="2"/>
      <c r="AR28" s="2"/>
      <c r="AS28" s="2"/>
      <c r="AT28" s="2"/>
      <c r="AU28" s="2"/>
      <c r="AV28" s="2"/>
      <c r="AW28" s="2"/>
      <c r="AX28" s="2"/>
      <c r="AY28" s="207"/>
      <c r="AZ28" s="207"/>
      <c r="BA28" s="2"/>
      <c r="BB28" s="2"/>
      <c r="BC28" s="2"/>
      <c r="BD28" s="2"/>
      <c r="BE28" s="79"/>
      <c r="BF28" s="198"/>
    </row>
    <row r="29" spans="1:58" ht="15.75" customHeight="1">
      <c r="A29" s="2"/>
      <c r="B29" s="2"/>
      <c r="C29" s="2"/>
      <c r="D29" s="2"/>
      <c r="E29" s="79"/>
      <c r="F29" s="2"/>
      <c r="G29" s="2"/>
      <c r="H29"/>
      <c r="I29"/>
      <c r="J29" s="162" t="s">
        <v>96</v>
      </c>
      <c r="K29" s="163"/>
      <c r="L29" s="153">
        <v>35120</v>
      </c>
      <c r="M29" s="154"/>
      <c r="N29" s="208" t="s">
        <v>97</v>
      </c>
      <c r="O29" s="187">
        <v>505</v>
      </c>
      <c r="P29" s="157"/>
      <c r="Q29"/>
      <c r="R29" s="106"/>
      <c r="S29" s="2"/>
      <c r="T29" s="2"/>
      <c r="U29" s="2"/>
      <c r="V29" s="2"/>
      <c r="W29" s="203"/>
      <c r="X29" s="204"/>
      <c r="Y29" s="209"/>
      <c r="Z29"/>
      <c r="AA29" s="2"/>
      <c r="AB29" s="191"/>
      <c r="AC29" s="191"/>
      <c r="AD29" s="191"/>
      <c r="AE29" s="191"/>
      <c r="AI29"/>
      <c r="AJ29" s="2"/>
      <c r="AK29" s="79"/>
      <c r="AL29" s="2"/>
      <c r="AM29" s="79"/>
      <c r="AN29" s="198"/>
      <c r="AO29" s="210"/>
      <c r="AP29" s="2"/>
      <c r="AQ29" s="2"/>
      <c r="AR29" s="2"/>
      <c r="AS29" s="2"/>
      <c r="AT29" s="2"/>
      <c r="AU29" s="2"/>
      <c r="AV29" s="79"/>
      <c r="AW29" s="198"/>
      <c r="AX29" s="210"/>
      <c r="AY29" s="207"/>
      <c r="AZ29" s="207"/>
      <c r="BA29" s="2"/>
      <c r="BB29" s="2"/>
      <c r="BC29" s="2"/>
      <c r="BD29" s="2"/>
      <c r="BE29" s="79"/>
      <c r="BF29" s="198"/>
    </row>
    <row r="30" spans="1:58" ht="15.75" customHeight="1">
      <c r="A30" s="2"/>
      <c r="B30" s="2"/>
      <c r="C30" s="2"/>
      <c r="D30" s="2"/>
      <c r="E30" s="79"/>
      <c r="F30" s="2"/>
      <c r="G30" s="2"/>
      <c r="H30"/>
      <c r="I30"/>
      <c r="J30" s="2"/>
      <c r="K30" s="2"/>
      <c r="L30" s="2"/>
      <c r="M30" s="2"/>
      <c r="N30" s="79"/>
      <c r="O30" s="2"/>
      <c r="P30" s="2"/>
      <c r="Q30"/>
      <c r="R30" s="106"/>
      <c r="S30" s="2"/>
      <c r="T30" s="2"/>
      <c r="U30" s="2"/>
      <c r="V30" s="2"/>
      <c r="W30" s="203"/>
      <c r="X30" s="197"/>
      <c r="Y30" s="197"/>
      <c r="Z30"/>
      <c r="AA30" s="2"/>
      <c r="AB30" s="191"/>
      <c r="AC30" s="191"/>
      <c r="AD30" s="191"/>
      <c r="AE30" s="191"/>
      <c r="AI30"/>
      <c r="AJ30" s="2"/>
    </row>
    <row r="31" spans="1:58" ht="15.75" customHeight="1">
      <c r="A31" s="2"/>
      <c r="B31" s="2"/>
      <c r="C31" s="2"/>
      <c r="D31" s="2"/>
      <c r="E31" s="79"/>
      <c r="F31" s="2"/>
      <c r="G31" s="2"/>
      <c r="H31"/>
      <c r="I31"/>
      <c r="J31" s="2"/>
      <c r="K31" s="2"/>
      <c r="L31" s="2"/>
      <c r="M31" s="2"/>
      <c r="N31" s="79"/>
      <c r="O31" s="2"/>
      <c r="P31" s="2"/>
      <c r="Q31"/>
      <c r="R31" s="106"/>
      <c r="S31" s="2"/>
      <c r="T31" s="2"/>
      <c r="U31" s="2"/>
      <c r="V31" s="2"/>
      <c r="W31" s="203"/>
      <c r="X31" s="197"/>
      <c r="Y31" s="197"/>
      <c r="Z31"/>
      <c r="AA31" s="2"/>
      <c r="AB31" s="191"/>
      <c r="AC31" s="191"/>
      <c r="AD31" s="191"/>
      <c r="AE31" s="191"/>
      <c r="AI31"/>
      <c r="AJ31" s="2"/>
    </row>
    <row r="32" spans="1:58" ht="15.75" customHeight="1">
      <c r="H32"/>
      <c r="I32"/>
      <c r="J32" s="2"/>
      <c r="K32" s="2"/>
      <c r="L32" s="2"/>
      <c r="M32" s="2"/>
      <c r="N32" s="79"/>
      <c r="O32" s="2"/>
      <c r="P32" s="2"/>
      <c r="Q32"/>
      <c r="R32" s="2"/>
      <c r="S32"/>
      <c r="W32" s="191"/>
      <c r="X32" s="191"/>
      <c r="Y32" s="191"/>
      <c r="Z32"/>
      <c r="AA32" s="197"/>
      <c r="AB32" s="191"/>
      <c r="AC32" s="191"/>
      <c r="AD32" s="191"/>
      <c r="AE32" s="191"/>
      <c r="AF32" s="191"/>
      <c r="AI32"/>
      <c r="AJ32" s="2"/>
    </row>
    <row r="33" spans="1:36" ht="15.75" customHeight="1">
      <c r="H33"/>
      <c r="I33"/>
      <c r="J33" s="2"/>
      <c r="K33" s="2"/>
      <c r="L33" s="2"/>
      <c r="M33" s="2"/>
      <c r="N33" s="211"/>
      <c r="O33" s="211"/>
      <c r="P33" s="211"/>
      <c r="Q33"/>
      <c r="R33" s="1"/>
      <c r="S33" s="2"/>
      <c r="T33" s="2"/>
      <c r="U33" s="2"/>
      <c r="V33" s="2"/>
      <c r="W33" s="79"/>
      <c r="X33" s="198"/>
      <c r="Z33"/>
      <c r="AA33" s="212"/>
      <c r="AB33" s="197"/>
      <c r="AC33" s="197"/>
      <c r="AD33" s="197"/>
      <c r="AE33" s="197"/>
      <c r="AF33" s="191"/>
      <c r="AI33"/>
      <c r="AJ33" s="2"/>
    </row>
    <row r="34" spans="1:36" ht="15.75" customHeight="1">
      <c r="H34"/>
      <c r="I34"/>
      <c r="J34" s="2"/>
      <c r="K34" s="2"/>
      <c r="L34" s="2"/>
      <c r="M34" s="2"/>
      <c r="N34" s="2"/>
      <c r="O34" s="2"/>
      <c r="P34" s="2"/>
      <c r="Q34"/>
      <c r="R34" s="1"/>
      <c r="S34" s="1"/>
      <c r="T34" s="1"/>
      <c r="U34" s="1"/>
      <c r="V34" s="1"/>
      <c r="W34" s="1"/>
      <c r="X34" s="1"/>
      <c r="Y34" s="1"/>
      <c r="Z34"/>
      <c r="AA34" s="203"/>
      <c r="AB34" s="197"/>
      <c r="AC34" s="197"/>
      <c r="AD34" s="197"/>
      <c r="AE34" s="197"/>
      <c r="AF34" s="191"/>
      <c r="AI34"/>
      <c r="AJ34" s="2"/>
    </row>
    <row r="35" spans="1:36" ht="15.75" customHeight="1">
      <c r="H35"/>
      <c r="I35"/>
      <c r="J35" s="213"/>
      <c r="K35" s="213"/>
      <c r="L35" s="213"/>
      <c r="M35" s="213"/>
      <c r="N35" s="213"/>
      <c r="O35" s="214"/>
      <c r="P35" s="215"/>
      <c r="Q35"/>
      <c r="R35" s="2"/>
      <c r="Z35"/>
      <c r="AA35" s="191"/>
      <c r="AB35" s="191"/>
      <c r="AC35" s="191"/>
      <c r="AD35" s="191"/>
      <c r="AE35" s="197"/>
      <c r="AF35" s="191"/>
      <c r="AI35"/>
      <c r="AJ35" s="2"/>
    </row>
    <row r="36" spans="1:36" ht="15.75" customHeight="1">
      <c r="H36"/>
      <c r="I36"/>
      <c r="Q36"/>
      <c r="R36" s="207"/>
      <c r="Z36"/>
      <c r="AA36" s="216"/>
      <c r="AF36" s="191"/>
      <c r="AI36"/>
      <c r="AJ36" s="2"/>
    </row>
    <row r="37" spans="1:36" ht="15.75" hidden="1" customHeight="1">
      <c r="H37"/>
      <c r="I37"/>
      <c r="Q37"/>
      <c r="R37" s="207"/>
      <c r="S37" s="1"/>
      <c r="T37" s="1"/>
      <c r="U37" s="2"/>
      <c r="V37" s="2"/>
      <c r="W37" s="79"/>
      <c r="X37" s="79"/>
      <c r="Y37" s="79"/>
      <c r="Z37"/>
      <c r="AA37" s="216"/>
      <c r="AB37" s="2"/>
      <c r="AC37" s="2"/>
      <c r="AD37" s="2"/>
      <c r="AE37" s="2"/>
      <c r="AF37" s="197"/>
      <c r="AG37" s="2"/>
      <c r="AH37" s="2"/>
      <c r="AI37" s="2"/>
      <c r="AJ37" s="2"/>
    </row>
    <row r="38" spans="1:36" ht="15.75" hidden="1" customHeight="1">
      <c r="B38" s="1"/>
      <c r="C38" s="1"/>
      <c r="D38" s="1"/>
      <c r="E38" s="1"/>
      <c r="F38" s="1"/>
      <c r="G38" s="1"/>
      <c r="H38"/>
      <c r="I38"/>
      <c r="J38" s="1"/>
      <c r="K38" s="1"/>
      <c r="L38" s="1"/>
      <c r="M38" s="1"/>
      <c r="N38" s="1"/>
      <c r="O38" s="1"/>
      <c r="P38" s="1"/>
      <c r="Q38"/>
      <c r="R38" s="207"/>
      <c r="S38" s="2"/>
      <c r="T38" s="2"/>
      <c r="U38" s="1"/>
      <c r="V38" s="1"/>
      <c r="W38" s="2"/>
      <c r="X38" s="2"/>
      <c r="Y38" s="2"/>
      <c r="Z38"/>
      <c r="AA38" s="216"/>
      <c r="AE38" s="2"/>
      <c r="AF38" s="197"/>
      <c r="AG38" s="2"/>
      <c r="AH38" s="2"/>
      <c r="AI38" s="2"/>
      <c r="AJ38" s="2"/>
    </row>
    <row r="39" spans="1:36" ht="15.75" customHeight="1">
      <c r="H39"/>
      <c r="I39"/>
      <c r="J39" s="1"/>
      <c r="K39" s="1"/>
      <c r="L39" s="1"/>
      <c r="M39" s="1"/>
      <c r="N39" s="1"/>
      <c r="O39" s="1"/>
      <c r="P39" s="1"/>
      <c r="Q39"/>
      <c r="R39" s="217"/>
      <c r="Z39"/>
      <c r="AA39" s="191"/>
      <c r="AE39" s="1"/>
      <c r="AF39" s="197"/>
      <c r="AG39" s="2"/>
      <c r="AH39" s="2"/>
      <c r="AI39" s="2"/>
      <c r="AJ39" s="2"/>
    </row>
    <row r="40" spans="1:36" ht="15.75" customHeight="1">
      <c r="I40" s="2"/>
      <c r="Q40" s="207"/>
      <c r="R40" s="207"/>
      <c r="Z40"/>
      <c r="AB40" s="1"/>
      <c r="AC40" s="1"/>
      <c r="AD40" s="1"/>
      <c r="AE40" s="1"/>
      <c r="AF40" s="218"/>
      <c r="AG40" s="16"/>
      <c r="AH40" s="218"/>
      <c r="AI40" s="2"/>
      <c r="AJ40" s="2"/>
    </row>
    <row r="41" spans="1:36" ht="15.75" customHeight="1">
      <c r="A41" s="79"/>
      <c r="B41" s="79"/>
      <c r="C41" s="2"/>
      <c r="D41" s="2"/>
      <c r="E41" s="79"/>
      <c r="F41" s="198"/>
      <c r="G41" s="173"/>
      <c r="Z41" s="106"/>
      <c r="AA41" s="1"/>
      <c r="AB41" s="1"/>
      <c r="AC41" s="1"/>
      <c r="AD41" s="1"/>
      <c r="AE41" s="1"/>
      <c r="AF41" s="2"/>
      <c r="AG41" s="2"/>
      <c r="AH41" s="2"/>
      <c r="AI41" s="2"/>
      <c r="AJ41" s="2"/>
    </row>
    <row r="42" spans="1:36" ht="15.75" customHeight="1">
      <c r="A42" s="219" t="s">
        <v>98</v>
      </c>
      <c r="B42" s="220" t="s">
        <v>99</v>
      </c>
      <c r="C42" s="221"/>
      <c r="D42" s="222"/>
      <c r="E42" s="219" t="s">
        <v>100</v>
      </c>
      <c r="F42" s="213"/>
      <c r="G42" s="213"/>
      <c r="Z42" s="106"/>
      <c r="AA42" s="1"/>
      <c r="AB42" s="1"/>
      <c r="AC42" s="1"/>
      <c r="AD42" s="1"/>
      <c r="AE42" s="1"/>
      <c r="AF42" s="2"/>
      <c r="AG42" s="2"/>
      <c r="AH42" s="2"/>
      <c r="AI42" s="2"/>
      <c r="AJ42" s="2"/>
    </row>
    <row r="43" spans="1:36" ht="15.6" customHeight="1">
      <c r="A43" s="219" t="s">
        <v>101</v>
      </c>
      <c r="B43" s="223"/>
      <c r="C43" s="224"/>
      <c r="E43" s="219"/>
      <c r="F43" s="213"/>
      <c r="G43" s="213"/>
      <c r="AF43" s="225" t="s">
        <v>102</v>
      </c>
      <c r="AG43" s="226"/>
      <c r="AH43" s="227">
        <f>F20</f>
        <v>18085</v>
      </c>
      <c r="AI43" s="2"/>
      <c r="AJ43" s="2"/>
    </row>
    <row r="44" spans="1:36" ht="15.75" customHeight="1">
      <c r="A44" s="219" t="s">
        <v>103</v>
      </c>
      <c r="I44" s="1"/>
      <c r="Q44" s="1"/>
      <c r="R44" s="1"/>
      <c r="AF44" s="228" t="s">
        <v>104</v>
      </c>
      <c r="AG44" s="229"/>
      <c r="AH44" s="230">
        <f>SUM(O11:O17,O21:O29,X11:X21,AG11:AG16)</f>
        <v>10305</v>
      </c>
      <c r="AI44" s="2"/>
      <c r="AJ44" s="2"/>
    </row>
    <row r="45" spans="1:36" ht="15.75" customHeight="1">
      <c r="A45" s="219" t="s">
        <v>105</v>
      </c>
      <c r="H45" s="1"/>
      <c r="I45" s="1"/>
      <c r="Q45" s="1"/>
      <c r="R45" s="1"/>
      <c r="Z45" s="1"/>
      <c r="AA45" s="1"/>
      <c r="AF45" s="231" t="s">
        <v>106</v>
      </c>
      <c r="AG45" s="232"/>
      <c r="AH45" s="233">
        <f>SUM(AH43:AH44)</f>
        <v>28390</v>
      </c>
      <c r="AI45" s="1"/>
      <c r="AJ45" s="1"/>
    </row>
    <row r="46" spans="1:36" ht="15.75" customHeight="1">
      <c r="A46" s="219" t="s">
        <v>107</v>
      </c>
      <c r="B46" s="1"/>
      <c r="C46" s="1"/>
      <c r="D46" s="1"/>
      <c r="E46" s="1"/>
      <c r="F46" s="1"/>
      <c r="G46" s="1"/>
      <c r="Z46" s="1"/>
      <c r="AA46" s="1"/>
      <c r="AF46" s="1"/>
      <c r="AG46" s="1"/>
      <c r="AH46" s="1"/>
      <c r="AI46" s="1"/>
      <c r="AJ46" s="1"/>
    </row>
    <row r="47" spans="1:36" ht="12" customHeight="1">
      <c r="A47" s="219" t="s">
        <v>108</v>
      </c>
      <c r="AH47" s="234"/>
    </row>
  </sheetData>
  <sheetProtection algorithmName="SHA-512" hashValue="5i+xJbAOOZv+FT2I0ybzq4PzrxHw+ghCQzcst6/4yRGUTjVmljio/8+g+YeWikuag3df/GLjqbtH98SDJzhXWg==" saltValue="eG4hvgfPd0QLfWGUR0lVjg==" spinCount="100000" sheet="1" scenarios="1" formatCells="0" autoFilter="0"/>
  <protectedRanges>
    <protectedRange sqref="AF40:AH40" name="範囲1"/>
    <protectedRange sqref="Y27" name="範囲1_1"/>
  </protectedRanges>
  <mergeCells count="114">
    <mergeCell ref="J27:K28"/>
    <mergeCell ref="L27:M27"/>
    <mergeCell ref="L28:M28"/>
    <mergeCell ref="J29:K29"/>
    <mergeCell ref="L29:M29"/>
    <mergeCell ref="J23:K24"/>
    <mergeCell ref="L23:M23"/>
    <mergeCell ref="L24:M24"/>
    <mergeCell ref="O24:P24"/>
    <mergeCell ref="J25:K26"/>
    <mergeCell ref="L25:M25"/>
    <mergeCell ref="L26:M26"/>
    <mergeCell ref="X20:Y20"/>
    <mergeCell ref="J21:K22"/>
    <mergeCell ref="L21:M21"/>
    <mergeCell ref="S21:T21"/>
    <mergeCell ref="U21:V21"/>
    <mergeCell ref="L22:M22"/>
    <mergeCell ref="A18:B18"/>
    <mergeCell ref="C18:D18"/>
    <mergeCell ref="S18:T20"/>
    <mergeCell ref="U18:V18"/>
    <mergeCell ref="A19:B19"/>
    <mergeCell ref="C19:D19"/>
    <mergeCell ref="U19:V19"/>
    <mergeCell ref="J20:K20"/>
    <mergeCell ref="L20:M20"/>
    <mergeCell ref="U20:V20"/>
    <mergeCell ref="AD16:AE16"/>
    <mergeCell ref="C17:D17"/>
    <mergeCell ref="J17:K17"/>
    <mergeCell ref="L17:M17"/>
    <mergeCell ref="S17:T17"/>
    <mergeCell ref="U17:V17"/>
    <mergeCell ref="J15:K16"/>
    <mergeCell ref="L15:M15"/>
    <mergeCell ref="U15:V15"/>
    <mergeCell ref="AB15:AC16"/>
    <mergeCell ref="AD15:AE15"/>
    <mergeCell ref="A16:B17"/>
    <mergeCell ref="C16:D16"/>
    <mergeCell ref="L16:M16"/>
    <mergeCell ref="U16:V16"/>
    <mergeCell ref="X16:Y16"/>
    <mergeCell ref="U13:V13"/>
    <mergeCell ref="AB13:AC13"/>
    <mergeCell ref="AD13:AE13"/>
    <mergeCell ref="C14:D14"/>
    <mergeCell ref="L14:M14"/>
    <mergeCell ref="O14:P14"/>
    <mergeCell ref="S14:T16"/>
    <mergeCell ref="U14:V14"/>
    <mergeCell ref="AB14:AC14"/>
    <mergeCell ref="AD14:AE14"/>
    <mergeCell ref="U11:V11"/>
    <mergeCell ref="AB11:AC12"/>
    <mergeCell ref="AD11:AE11"/>
    <mergeCell ref="C12:D12"/>
    <mergeCell ref="L12:M12"/>
    <mergeCell ref="U12:V12"/>
    <mergeCell ref="X12:Y12"/>
    <mergeCell ref="AD12:AE12"/>
    <mergeCell ref="A11:B15"/>
    <mergeCell ref="C11:D11"/>
    <mergeCell ref="F11:G11"/>
    <mergeCell ref="J11:K14"/>
    <mergeCell ref="L11:M11"/>
    <mergeCell ref="S11:T12"/>
    <mergeCell ref="C13:D13"/>
    <mergeCell ref="L13:M13"/>
    <mergeCell ref="S13:T13"/>
    <mergeCell ref="C15:D15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44">
    <dataValidation allowBlank="1" showInputMessage="1" showErrorMessage="1" prompt="おびひろとうぶ" sqref="E12" xr:uid="{8D30E491-6187-44DF-A2AD-2CAFED321D54}"/>
    <dataValidation type="whole" errorStyle="information" allowBlank="1" showInputMessage="1" showErrorMessage="1" errorTitle="定数オーバー" error="定数オーバーです。" sqref="G12:G19" xr:uid="{0B210291-CC6A-4678-ABE4-937509074011}">
      <formula1>0</formula1>
      <formula2>F12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08062D15-8CD0-4F0E-9B2C-F7A4C4885E78}">
      <formula1>0</formula1>
      <formula2>O11</formula2>
    </dataValidation>
    <dataValidation allowBlank="1" showInputMessage="1" showErrorMessage="1" prompt="あしょろ" sqref="W18" xr:uid="{C7441A26-020C-4CB5-BFF9-5D63CC23D7BE}"/>
    <dataValidation allowBlank="1" showInputMessage="1" showErrorMessage="1" prompt="およち" sqref="W20" xr:uid="{5F2277C5-B22A-4921-8BD2-3BBD86FB979B}"/>
    <dataValidation allowBlank="1" showInputMessage="1" showErrorMessage="1" prompt="あつない" sqref="W14" xr:uid="{0BC3DCDB-3BB5-41ED-B0DE-CB29DD984BD4}"/>
    <dataValidation allowBlank="1" showInputMessage="1" showErrorMessage="1" prompt="めとう" sqref="W19" xr:uid="{974DB9B9-0798-4375-96BB-758F1C7CBD12}"/>
    <dataValidation allowBlank="1" showInputMessage="1" showErrorMessage="1" prompt="うらほろ" sqref="W15" xr:uid="{A08420DD-76E7-4692-9672-A0D5DB3CB799}"/>
    <dataValidation allowBlank="1" showInputMessage="1" showErrorMessage="1" prompt="しんよしの" sqref="W16" xr:uid="{8ECFC85B-7578-40BA-BFB0-CB80F434005B}"/>
    <dataValidation allowBlank="1" showInputMessage="1" showErrorMessage="1" prompt="りくべつ" sqref="W21" xr:uid="{4D0E070C-EA86-4F09-A3C6-5DD373A434C8}"/>
    <dataValidation allowBlank="1" showInputMessage="1" showErrorMessage="1" prompt="もいわ" sqref="W13" xr:uid="{B4271C50-2E18-4778-A685-A556D42F7F9E}"/>
    <dataValidation allowBlank="1" showInputMessage="1" showErrorMessage="1" prompt="たかしま" sqref="W12" xr:uid="{79BFDBF3-4BEB-458F-BA6B-AE46F290917C}"/>
    <dataValidation allowBlank="1" showInputMessage="1" showErrorMessage="1" prompt="ほんべつ" sqref="W17" xr:uid="{FBCA177C-6F37-4CFA-9B8B-BC5652F1B096}"/>
    <dataValidation allowBlank="1" showInputMessage="1" showErrorMessage="1" prompt="おとふけ" sqref="E18" xr:uid="{37C2F45C-D758-4D89-8DFB-6B4D553E3423}"/>
    <dataValidation allowBlank="1" showInputMessage="1" showErrorMessage="1" prompt="めむろ" sqref="E19" xr:uid="{01B0DFFF-9D4E-4E8F-9C02-C19DA3E92DA8}"/>
    <dataValidation allowBlank="1" showInputMessage="1" showErrorMessage="1" prompt="おびひろせいぶ" sqref="E14" xr:uid="{5AABC83F-598D-4C8B-B65C-4BDC406AA9C5}"/>
    <dataValidation allowBlank="1" showInputMessage="1" showErrorMessage="1" prompt="おびひろなんぶ" sqref="E15" xr:uid="{4AACB4F2-AB30-45DB-BC44-29C40976E65B}"/>
    <dataValidation allowBlank="1" showInputMessage="1" showErrorMessage="1" prompt="さつない" sqref="E16" xr:uid="{40EE132B-CE0A-4518-A629-7DE980898D06}"/>
    <dataValidation allowBlank="1" showInputMessage="1" showErrorMessage="1" prompt="まくべつ" sqref="E17" xr:uid="{F9B18E97-85BA-449B-A21B-2274F21C6CFF}"/>
    <dataValidation allowBlank="1" showInputMessage="1" showErrorMessage="1" prompt="ひろお" sqref="AF16" xr:uid="{91C4360A-D35D-48DB-B43D-D104DE58EFAC}"/>
    <dataValidation allowBlank="1" showInputMessage="1" showErrorMessage="1" prompt="とよに" sqref="AF15" xr:uid="{5D8BD324-CC67-43F2-9294-A686B49FFD10}"/>
    <dataValidation allowBlank="1" showInputMessage="1" showErrorMessage="1" prompt="くったり" sqref="N24" xr:uid="{0F5DE9F9-B8DD-4800-9E12-C99BA06D88B3}"/>
    <dataValidation allowBlank="1" showInputMessage="1" showErrorMessage="1" prompt="うりまく" sqref="N26" xr:uid="{4C05B814-FAF1-46C4-A2B7-8BF79443E0A2}"/>
    <dataValidation allowBlank="1" showInputMessage="1" showErrorMessage="1" prompt="しんとく" sqref="N23" xr:uid="{3304CD7B-0008-4777-A1CF-CFBF1A427DE5}"/>
    <dataValidation allowBlank="1" showInputMessage="1" showErrorMessage="1" prompt="しみず" sqref="N22" xr:uid="{68749560-C7B8-432A-8940-D09180B2F210}"/>
    <dataValidation allowBlank="1" showInputMessage="1" showErrorMessage="1" prompt="しかおい" sqref="N25" xr:uid="{AEEF3872-EB30-4E55-BB86-25F2254E6E4E}"/>
    <dataValidation allowBlank="1" showInputMessage="1" showErrorMessage="1" prompt="なかしほろ" sqref="N27" xr:uid="{B4B34BAD-5765-4FA4-92FA-1F45F82A21C0}"/>
    <dataValidation allowBlank="1" showInputMessage="1" showErrorMessage="1" prompt="しほろ" sqref="N28" xr:uid="{0109A2A3-F5B8-49E9-88F7-B0F84E673159}"/>
    <dataValidation allowBlank="1" showInputMessage="1" showErrorMessage="1" prompt="かみしほろ" sqref="N29" xr:uid="{EA3354CB-623C-46A9-BBCA-7F4B1F5DFCA6}"/>
    <dataValidation allowBlank="1" showInputMessage="1" showErrorMessage="1" prompt="みかげ" sqref="N21" xr:uid="{E44AD7EB-1C40-4B00-9547-50C97BE2AA08}"/>
    <dataValidation allowBlank="1" showInputMessage="1" showErrorMessage="1" prompt="さらべつ" sqref="AF13" xr:uid="{65CAE9D7-464A-4B1F-AEC5-1FCE745B901B}"/>
    <dataValidation allowBlank="1" showInputMessage="1" showErrorMessage="1" prompt="ぬかない" sqref="N15" xr:uid="{CFE17BFB-2DBE-4C44-85ED-71B2711D4C2A}"/>
    <dataValidation allowBlank="1" showInputMessage="1" showErrorMessage="1" prompt="おびひろちゅうおう" sqref="E11" xr:uid="{77C9B2C6-C23B-45E1-82C4-B2E8595E328A}"/>
    <dataValidation allowBlank="1" showInputMessage="1" showErrorMessage="1" prompt="おびひろほくぶ" sqref="E13" xr:uid="{19CE25BC-5ED9-4D8D-94D8-EFA7695B7B3C}"/>
    <dataValidation allowBlank="1" showInputMessage="1" showErrorMessage="1" prompt="たいしょう" sqref="N11" xr:uid="{CA371F5D-5353-4371-8F2F-FE1B01074764}"/>
    <dataValidation allowBlank="1" showInputMessage="1" showErrorMessage="1" prompt="きよかわ" sqref="N13" xr:uid="{97912D84-47D4-41B7-A24D-29CA9404DA83}"/>
    <dataValidation allowBlank="1" showInputMessage="1" showErrorMessage="1" prompt="ひろの" sqref="N14" xr:uid="{C7E57F14-AEAB-40AF-9B34-700238CC5970}"/>
    <dataValidation allowBlank="1" showInputMessage="1" showErrorMessage="1" prompt="ちゅうるい" sqref="N16" xr:uid="{C0DE715A-2409-4F4B-A366-C121788C5724}"/>
    <dataValidation allowBlank="1" showInputMessage="1" showErrorMessage="1" prompt="こまば" sqref="N17" xr:uid="{DC7CCFCD-D742-44D4-A37B-BF4A97FEA6F1}"/>
    <dataValidation allowBlank="1" showInputMessage="1" showErrorMessage="1" prompt="いけだ" sqref="W11" xr:uid="{199B57F0-D148-4BEB-82AC-DB83C7A07C24}"/>
    <dataValidation allowBlank="1" showInputMessage="1" showErrorMessage="1" prompt="なかさつない" sqref="AF11" xr:uid="{E057A673-F464-439E-A43D-5568EBFE67F4}"/>
    <dataValidation allowBlank="1" showInputMessage="1" showErrorMessage="1" prompt="たいき" sqref="AF14" xr:uid="{9F88F2B5-BA03-4238-AD54-40990A23D09F}"/>
    <dataValidation allowBlank="1" showInputMessage="1" showErrorMessage="1" prompt="かみさつない" sqref="AF12" xr:uid="{8D4D9E95-C827-4479-BDEA-EACB77B1682E}"/>
    <dataValidation allowBlank="1" showInputMessage="1" showErrorMessage="1" prompt="あいこく" sqref="N12" xr:uid="{3E37E3A8-CD85-4249-86DB-318F628168CC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11.帯広・十勝地区</vt:lpstr>
      <vt:lpstr>'11.帯広・十勝地区'!Print_Area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2024-09-13T07:03:05Z</dcterms:created>
  <dcterms:modified xsi:type="dcterms:W3CDTF">2024-09-13T07:03:05Z</dcterms:modified>
</cp:coreProperties>
</file>