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B62C3682-4C8F-46BA-8E29-E615151C7E4F}" xr6:coauthVersionLast="47" xr6:coauthVersionMax="47" xr10:uidLastSave="{00000000-0000-0000-0000-000000000000}"/>
  <bookViews>
    <workbookView xWindow="28690" yWindow="-110" windowWidth="29020" windowHeight="15700" xr2:uid="{99575F13-6CD8-43A3-B621-494785A427E4}"/>
  </bookViews>
  <sheets>
    <sheet name="10.釧路・根室地区" sheetId="1" r:id="rId1"/>
  </sheets>
  <definedNames>
    <definedName name="_xlnm.Print_Area" localSheetId="0">'10.釧路・根室地区'!$A$1:$AJ$46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F23" i="1"/>
  <c r="F22" i="1"/>
  <c r="AH43" i="1" s="1"/>
  <c r="AH45" i="1" s="1"/>
  <c r="O7" i="1"/>
  <c r="L7" i="1"/>
  <c r="G7" i="1" s="1"/>
</calcChain>
</file>

<file path=xl/sharedStrings.xml><?xml version="1.0" encoding="utf-8"?>
<sst xmlns="http://schemas.openxmlformats.org/spreadsheetml/2006/main" count="182" uniqueCount="160">
  <si>
    <t>釧路・根室地区</t>
    <phoneticPr fontId="7"/>
  </si>
  <si>
    <t>2025年4月1日</t>
    <rPh sb="4" eb="5">
      <t>ネン</t>
    </rPh>
    <rPh sb="6" eb="7">
      <t>ガツ</t>
    </rPh>
    <rPh sb="8" eb="9">
      <t>ニチ</t>
    </rPh>
    <phoneticPr fontId="3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</si>
  <si>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</si>
  <si>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</si>
  <si>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</si>
  <si>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</si>
  <si>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</si>
  <si>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</si>
  <si>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</si>
  <si>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</si>
  <si>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</si>
  <si>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</si>
  <si>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</si>
  <si>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</si>
  <si>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</si>
  <si>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</si>
  <si>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B地区枚数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</si>
  <si>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</si>
  <si>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</si>
  <si>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</si>
  <si>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7"/>
  </si>
  <si>
    <t>※釧路市内会</t>
    <rPh sb="1" eb="3">
      <t>クシロ</t>
    </rPh>
    <rPh sb="3" eb="5">
      <t>シナイ</t>
    </rPh>
    <rPh sb="5" eb="6">
      <t>カイ</t>
    </rPh>
    <phoneticPr fontId="7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</si>
  <si>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7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</si>
  <si>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7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</si>
  <si>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</si>
  <si>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</si>
  <si>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9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</si>
  <si>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</si>
  <si>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</si>
  <si>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店名</t>
    <rPh sb="0" eb="2">
      <t>テンメイ</t>
    </rPh>
    <phoneticPr fontId="7"/>
  </si>
  <si>
    <t>釧路市</t>
    <rPh sb="0" eb="2">
      <t>クシロ</t>
    </rPh>
    <rPh sb="2" eb="3">
      <t>シ</t>
    </rPh>
    <phoneticPr fontId="7"/>
  </si>
  <si>
    <t>阿部本店</t>
    <rPh sb="0" eb="2">
      <t>アベ</t>
    </rPh>
    <rPh sb="2" eb="4">
      <t>ホンテン</t>
    </rPh>
    <phoneticPr fontId="7"/>
  </si>
  <si>
    <t>01206201007</t>
  </si>
  <si>
    <t>釧路市</t>
    <phoneticPr fontId="7"/>
  </si>
  <si>
    <t>南大通本店</t>
    <rPh sb="0" eb="1">
      <t>ミナミ</t>
    </rPh>
    <rPh sb="1" eb="3">
      <t>オオドオリ</t>
    </rPh>
    <rPh sb="3" eb="5">
      <t>ホンテン</t>
    </rPh>
    <phoneticPr fontId="7"/>
  </si>
  <si>
    <t>01206201018</t>
  </si>
  <si>
    <t>白糠町</t>
    <rPh sb="0" eb="3">
      <t>シラヌカチョウ</t>
    </rPh>
    <phoneticPr fontId="7"/>
  </si>
  <si>
    <t>庶路</t>
    <rPh sb="0" eb="2">
      <t>ショロ</t>
    </rPh>
    <phoneticPr fontId="7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</si>
  <si>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</si>
  <si>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01668201001</t>
  </si>
  <si>
    <t>根室市</t>
    <rPh sb="0" eb="3">
      <t>ネムロシ</t>
    </rPh>
    <phoneticPr fontId="7"/>
  </si>
  <si>
    <t>厚床</t>
    <rPh sb="0" eb="2">
      <t>アットコ</t>
    </rPh>
    <phoneticPr fontId="7"/>
  </si>
  <si>
    <t>01223201001</t>
  </si>
  <si>
    <t>共栄</t>
    <rPh sb="0" eb="2">
      <t>キョウエイ</t>
    </rPh>
    <phoneticPr fontId="7"/>
  </si>
  <si>
    <t>01206201008</t>
  </si>
  <si>
    <t>釧路武佐</t>
    <rPh sb="0" eb="2">
      <t>クシロ</t>
    </rPh>
    <rPh sb="2" eb="4">
      <t>ムサ</t>
    </rPh>
    <phoneticPr fontId="7"/>
  </si>
  <si>
    <t>01206201001</t>
  </si>
  <si>
    <t>白糠</t>
    <rPh sb="0" eb="2">
      <t>シラヌカ</t>
    </rPh>
    <phoneticPr fontId="7"/>
  </si>
  <si>
    <t>01668201002</t>
  </si>
  <si>
    <t>落石</t>
    <rPh sb="0" eb="2">
      <t>ラクセキ</t>
    </rPh>
    <phoneticPr fontId="7"/>
  </si>
  <si>
    <t>01223201002</t>
  </si>
  <si>
    <t>中園</t>
    <rPh sb="0" eb="2">
      <t>ナカゾノ</t>
    </rPh>
    <phoneticPr fontId="7"/>
  </si>
  <si>
    <t>01206201009</t>
  </si>
  <si>
    <t>望洋</t>
    <rPh sb="0" eb="2">
      <t>ボウヨウ</t>
    </rPh>
    <phoneticPr fontId="7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</si>
  <si>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</si>
  <si>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01206201002</t>
  </si>
  <si>
    <t>鶴居村</t>
    <rPh sb="0" eb="3">
      <t>ツルイムラ</t>
    </rPh>
    <phoneticPr fontId="7"/>
  </si>
  <si>
    <t>鶴居</t>
    <rPh sb="0" eb="2">
      <t>ツルイ</t>
    </rPh>
    <phoneticPr fontId="7"/>
  </si>
  <si>
    <t>01667201001</t>
  </si>
  <si>
    <t>根室東部</t>
    <rPh sb="0" eb="2">
      <t>ネムロ</t>
    </rPh>
    <rPh sb="2" eb="4">
      <t>トウブ</t>
    </rPh>
    <phoneticPr fontId="7"/>
  </si>
  <si>
    <t>01223201003</t>
  </si>
  <si>
    <t>芦野</t>
    <rPh sb="0" eb="2">
      <t>アシノ</t>
    </rPh>
    <phoneticPr fontId="7"/>
  </si>
  <si>
    <t>01206201010</t>
  </si>
  <si>
    <t>鳥取</t>
    <rPh sb="0" eb="2">
      <t>トットリ</t>
    </rPh>
    <phoneticPr fontId="7"/>
  </si>
  <si>
    <t>01206201003</t>
  </si>
  <si>
    <t>標茶町</t>
    <rPh sb="0" eb="3">
      <t>シベチャチョウ</t>
    </rPh>
    <phoneticPr fontId="7"/>
  </si>
  <si>
    <t>塘路</t>
    <rPh sb="0" eb="2">
      <t>トウロ</t>
    </rPh>
    <phoneticPr fontId="7"/>
  </si>
  <si>
    <t>01664201001</t>
  </si>
  <si>
    <t>根室西部</t>
    <rPh sb="0" eb="2">
      <t>ネムロ</t>
    </rPh>
    <rPh sb="2" eb="4">
      <t>セイブ</t>
    </rPh>
    <phoneticPr fontId="7"/>
  </si>
  <si>
    <t>01223201004</t>
  </si>
  <si>
    <t>美原</t>
    <rPh sb="0" eb="2">
      <t>ミハラ</t>
    </rPh>
    <phoneticPr fontId="7"/>
  </si>
  <si>
    <t>01206201011</t>
  </si>
  <si>
    <t>大楽毛</t>
    <rPh sb="0" eb="3">
      <t>オタノシケ</t>
    </rPh>
    <phoneticPr fontId="7"/>
  </si>
  <si>
    <t>標茶</t>
    <rPh sb="0" eb="2">
      <t>シベチャ</t>
    </rPh>
    <phoneticPr fontId="7"/>
  </si>
  <si>
    <t>01664201002</t>
  </si>
  <si>
    <t>花咲</t>
    <rPh sb="0" eb="2">
      <t>ハナサキ</t>
    </rPh>
    <phoneticPr fontId="7"/>
  </si>
  <si>
    <t>01223201005</t>
  </si>
  <si>
    <t>貝塚通</t>
    <rPh sb="0" eb="2">
      <t>カイズカ</t>
    </rPh>
    <rPh sb="2" eb="3">
      <t>トオ</t>
    </rPh>
    <phoneticPr fontId="7"/>
  </si>
  <si>
    <t>01206201012</t>
  </si>
  <si>
    <t>磯分内</t>
    <rPh sb="0" eb="3">
      <t>イソブンナイ</t>
    </rPh>
    <phoneticPr fontId="7"/>
  </si>
  <si>
    <t>01664201003</t>
  </si>
  <si>
    <t>別海町</t>
    <rPh sb="0" eb="1">
      <t>ベツ</t>
    </rPh>
    <rPh sb="1" eb="2">
      <t>カイ</t>
    </rPh>
    <rPh sb="2" eb="3">
      <t>チョウ</t>
    </rPh>
    <phoneticPr fontId="7"/>
  </si>
  <si>
    <t>別海</t>
    <rPh sb="0" eb="1">
      <t>ベツ</t>
    </rPh>
    <rPh sb="1" eb="2">
      <t>カイ</t>
    </rPh>
    <phoneticPr fontId="7"/>
  </si>
  <si>
    <t>01691201001</t>
  </si>
  <si>
    <t>白樺</t>
    <rPh sb="0" eb="2">
      <t>シラカバ</t>
    </rPh>
    <phoneticPr fontId="7"/>
  </si>
  <si>
    <t>01206201013</t>
  </si>
  <si>
    <t>虹別</t>
    <rPh sb="0" eb="2">
      <t>ニジベツ</t>
    </rPh>
    <phoneticPr fontId="7"/>
  </si>
  <si>
    <t>01664201004</t>
  </si>
  <si>
    <t>中春別</t>
    <rPh sb="0" eb="1">
      <t>ナカ</t>
    </rPh>
    <rPh sb="1" eb="2">
      <t>シュン</t>
    </rPh>
    <rPh sb="2" eb="3">
      <t>ベツ</t>
    </rPh>
    <phoneticPr fontId="7"/>
  </si>
  <si>
    <t>01691201002</t>
  </si>
  <si>
    <t>望洋</t>
    <rPh sb="0" eb="2">
      <t>ボウヨウ</t>
    </rPh>
    <phoneticPr fontId="3"/>
  </si>
  <si>
    <t>01661201003</t>
  </si>
  <si>
    <t>弟子屈町</t>
    <rPh sb="3" eb="4">
      <t>チョウ</t>
    </rPh>
    <phoneticPr fontId="7"/>
  </si>
  <si>
    <t>弟子屈</t>
    <rPh sb="0" eb="1">
      <t>オトウト</t>
    </rPh>
    <rPh sb="1" eb="2">
      <t>コ</t>
    </rPh>
    <rPh sb="2" eb="3">
      <t>クツ</t>
    </rPh>
    <phoneticPr fontId="7"/>
  </si>
  <si>
    <t>01665201001</t>
  </si>
  <si>
    <t>上春別</t>
    <rPh sb="0" eb="1">
      <t>カミ</t>
    </rPh>
    <rPh sb="1" eb="2">
      <t>シュン</t>
    </rPh>
    <rPh sb="2" eb="3">
      <t>ベツ</t>
    </rPh>
    <phoneticPr fontId="7"/>
  </si>
  <si>
    <t>01691201003</t>
  </si>
  <si>
    <t>釧路町</t>
    <rPh sb="0" eb="3">
      <t>クシロチョウ</t>
    </rPh>
    <phoneticPr fontId="7"/>
  </si>
  <si>
    <t>曙</t>
    <rPh sb="0" eb="1">
      <t>アケボノ</t>
    </rPh>
    <phoneticPr fontId="7"/>
  </si>
  <si>
    <t>01661201004</t>
  </si>
  <si>
    <t>釧路市</t>
    <rPh sb="0" eb="3">
      <t>クシロシ</t>
    </rPh>
    <phoneticPr fontId="7"/>
  </si>
  <si>
    <t>音別</t>
    <rPh sb="0" eb="2">
      <t>オンベツ</t>
    </rPh>
    <phoneticPr fontId="7"/>
  </si>
  <si>
    <t>01206201004</t>
  </si>
  <si>
    <t>美留和</t>
    <rPh sb="0" eb="3">
      <t>ビルワ</t>
    </rPh>
    <phoneticPr fontId="7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</si>
  <si>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</si>
  <si>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7"/>
  </si>
  <si>
    <t>01691201005</t>
  </si>
  <si>
    <t>遠矢</t>
    <rPh sb="0" eb="1">
      <t>トオ</t>
    </rPh>
    <rPh sb="1" eb="2">
      <t>ヤ</t>
    </rPh>
    <phoneticPr fontId="7"/>
  </si>
  <si>
    <t>01661201001</t>
  </si>
  <si>
    <t>阿寒</t>
    <rPh sb="0" eb="2">
      <t>アカン</t>
    </rPh>
    <phoneticPr fontId="7"/>
  </si>
  <si>
    <t>01206201005</t>
  </si>
  <si>
    <t>川湯</t>
    <rPh sb="0" eb="1">
      <t>カワ</t>
    </rPh>
    <rPh sb="1" eb="2">
      <t>ユ</t>
    </rPh>
    <phoneticPr fontId="7"/>
  </si>
  <si>
    <t>01665201003</t>
  </si>
  <si>
    <t>中標津町</t>
    <rPh sb="0" eb="4">
      <t>ナカシベツチョウ</t>
    </rPh>
    <phoneticPr fontId="7"/>
  </si>
  <si>
    <t>計根別</t>
    <rPh sb="0" eb="1">
      <t>ケイ</t>
    </rPh>
    <rPh sb="1" eb="2">
      <t>ネ</t>
    </rPh>
    <rPh sb="2" eb="3">
      <t>ベツ</t>
    </rPh>
    <phoneticPr fontId="7"/>
  </si>
  <si>
    <t>01692201001</t>
  </si>
  <si>
    <t>別保</t>
    <rPh sb="0" eb="2">
      <t>ベッポ</t>
    </rPh>
    <phoneticPr fontId="7"/>
  </si>
  <si>
    <t>阿寒湖畔</t>
    <rPh sb="0" eb="2">
      <t>アカン</t>
    </rPh>
    <rPh sb="2" eb="4">
      <t>コハン</t>
    </rPh>
    <phoneticPr fontId="7"/>
  </si>
  <si>
    <t>01206201019</t>
  </si>
  <si>
    <t>厚岸町</t>
    <phoneticPr fontId="7"/>
  </si>
  <si>
    <t>尾幌</t>
    <rPh sb="0" eb="2">
      <t>オボロ</t>
    </rPh>
    <phoneticPr fontId="7"/>
  </si>
  <si>
    <t>01662201002</t>
  </si>
  <si>
    <t>中標津</t>
    <rPh sb="0" eb="3">
      <t>ナカシベツ</t>
    </rPh>
    <phoneticPr fontId="7"/>
  </si>
  <si>
    <t>01692201002</t>
  </si>
  <si>
    <t>定数合計</t>
    <rPh sb="0" eb="2">
      <t>テイスウ</t>
    </rPh>
    <rPh sb="2" eb="4">
      <t>ゴウケイ</t>
    </rPh>
    <phoneticPr fontId="7"/>
  </si>
  <si>
    <t>厚岸</t>
    <rPh sb="0" eb="2">
      <t>アッケシ</t>
    </rPh>
    <phoneticPr fontId="7"/>
  </si>
  <si>
    <t>01662201003</t>
  </si>
  <si>
    <t>武佐</t>
    <rPh sb="0" eb="2">
      <t>ムサ</t>
    </rPh>
    <phoneticPr fontId="7"/>
  </si>
  <si>
    <t>（廃店 中標津へ統合）</t>
    <rPh sb="4" eb="7">
      <t>ナカシベツ</t>
    </rPh>
    <phoneticPr fontId="7"/>
  </si>
  <si>
    <t>01692201004</t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</si>
  <si>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</si>
  <si>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厚岸支店</t>
    <rPh sb="0" eb="2">
      <t>アッケシ</t>
    </rPh>
    <rPh sb="2" eb="4">
      <t>シテン</t>
    </rPh>
    <phoneticPr fontId="7"/>
  </si>
  <si>
    <t>（廃店 厚岸へ統合）</t>
    <rPh sb="4" eb="6">
      <t>アッケシ</t>
    </rPh>
    <phoneticPr fontId="7"/>
  </si>
  <si>
    <t>01662201004</t>
  </si>
  <si>
    <t>標津町</t>
    <rPh sb="0" eb="3">
      <t>シベツチョウ</t>
    </rPh>
    <phoneticPr fontId="7"/>
  </si>
  <si>
    <t>川北</t>
    <rPh sb="0" eb="2">
      <t>カワキタ</t>
    </rPh>
    <phoneticPr fontId="7"/>
  </si>
  <si>
    <t>01693201001</t>
  </si>
  <si>
    <t>浜中町</t>
    <rPh sb="0" eb="3">
      <t>ハマナカチョウ</t>
    </rPh>
    <phoneticPr fontId="7"/>
  </si>
  <si>
    <t>茶内</t>
    <rPh sb="0" eb="2">
      <t>チャナイ</t>
    </rPh>
    <phoneticPr fontId="7"/>
  </si>
  <si>
    <t>01663201001</t>
  </si>
  <si>
    <t>標津</t>
    <rPh sb="0" eb="2">
      <t>シベツ</t>
    </rPh>
    <phoneticPr fontId="7"/>
  </si>
  <si>
    <t>01693201002</t>
  </si>
  <si>
    <t>浜中</t>
    <rPh sb="0" eb="2">
      <t>ハマナカ</t>
    </rPh>
    <phoneticPr fontId="7"/>
  </si>
  <si>
    <t>01663201002</t>
  </si>
  <si>
    <t>羅臼町</t>
    <rPh sb="0" eb="3">
      <t>ラウスチョウ</t>
    </rPh>
    <phoneticPr fontId="7"/>
  </si>
  <si>
    <t>羅臼</t>
    <rPh sb="0" eb="2">
      <t>ラウス</t>
    </rPh>
    <phoneticPr fontId="7"/>
  </si>
  <si>
    <t>01694201001</t>
  </si>
  <si>
    <t>霧多布</t>
    <rPh sb="0" eb="1">
      <t>キリ</t>
    </rPh>
    <rPh sb="1" eb="2">
      <t>タ</t>
    </rPh>
    <rPh sb="2" eb="3">
      <t>ギレ</t>
    </rPh>
    <phoneticPr fontId="7"/>
  </si>
  <si>
    <t>01663201003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</si>
  <si>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</si>
  <si>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</si>
  <si>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</si>
  <si>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</si>
  <si>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</si>
  <si>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Ｂ地区定数計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</si>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</sst>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m&quot;月&quot;d&quot;日&quot;\(aaa\)"/>
    <numFmt numFmtId="178" formatCode="@\(&quot;複&quot;\)"/>
    <numFmt numFmtId="179" formatCode="m/d;@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1"/>
      <name val="Eras Light ITC"/>
      <family val="2"/>
    </font>
    <font>
      <u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49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2" fillId="0" borderId="35" xfId="1" applyFont="1" applyBorder="1" applyAlignment="1">
      <alignment horizontal="right"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38" fontId="18" fillId="0" borderId="35" xfId="2" applyFont="1" applyFill="1" applyBorder="1" applyAlignment="1">
      <alignment vertical="center"/>
    </xf>
    <xf numFmtId="38" fontId="10" fillId="0" borderId="35" xfId="2" applyFont="1" applyFill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38" fontId="4" fillId="0" borderId="43" xfId="2" applyFont="1" applyFill="1" applyBorder="1" applyAlignment="1">
      <alignment horizontal="center" vertical="center"/>
    </xf>
    <xf numFmtId="38" fontId="4" fillId="0" borderId="44" xfId="2" applyFont="1" applyFill="1" applyBorder="1" applyAlignment="1">
      <alignment horizontal="center" vertical="center"/>
    </xf>
    <xf numFmtId="0" fontId="20" fillId="4" borderId="45" xfId="1" applyFont="1" applyFill="1" applyBorder="1" applyAlignment="1">
      <alignment horizontal="center" vertical="center" shrinkToFit="1"/>
    </xf>
    <xf numFmtId="0" fontId="20" fillId="4" borderId="46" xfId="1" applyFont="1" applyFill="1" applyBorder="1" applyAlignment="1">
      <alignment horizontal="center" vertical="center" shrinkToFit="1"/>
    </xf>
    <xf numFmtId="0" fontId="21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178" fontId="8" fillId="0" borderId="49" xfId="1" applyNumberFormat="1" applyFont="1" applyBorder="1" applyAlignment="1">
      <alignment vertical="center" shrinkToFit="1"/>
    </xf>
    <xf numFmtId="38" fontId="18" fillId="0" borderId="50" xfId="2" applyFont="1" applyFill="1" applyBorder="1" applyAlignment="1" applyProtection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20" fillId="4" borderId="52" xfId="1" applyFont="1" applyFill="1" applyBorder="1" applyAlignment="1">
      <alignment horizontal="center" vertical="center" shrinkToFit="1"/>
    </xf>
    <xf numFmtId="0" fontId="20" fillId="4" borderId="53" xfId="1" applyFont="1" applyFill="1" applyBorder="1" applyAlignment="1">
      <alignment horizontal="center" vertical="center" shrinkToFit="1"/>
    </xf>
    <xf numFmtId="0" fontId="21" fillId="2" borderId="47" xfId="1" applyFont="1" applyFill="1" applyBorder="1" applyAlignment="1">
      <alignment horizontal="center" vertical="center" shrinkToFit="1"/>
    </xf>
    <xf numFmtId="0" fontId="22" fillId="2" borderId="54" xfId="1" applyFont="1" applyFill="1" applyBorder="1" applyAlignment="1">
      <alignment horizontal="center" vertical="center" shrinkToFit="1"/>
    </xf>
    <xf numFmtId="178" fontId="8" fillId="2" borderId="50" xfId="1" applyNumberFormat="1" applyFont="1" applyFill="1" applyBorder="1" applyAlignment="1">
      <alignment vertical="center" shrinkToFit="1"/>
    </xf>
    <xf numFmtId="38" fontId="10" fillId="2" borderId="55" xfId="2" applyFont="1" applyFill="1" applyBorder="1" applyAlignment="1" applyProtection="1">
      <alignment vertical="center"/>
      <protection locked="0"/>
    </xf>
    <xf numFmtId="0" fontId="20" fillId="4" borderId="56" xfId="1" applyFont="1" applyFill="1" applyBorder="1" applyAlignment="1">
      <alignment horizontal="center" vertical="center" shrinkToFit="1"/>
    </xf>
    <xf numFmtId="0" fontId="20" fillId="4" borderId="48" xfId="1" applyFont="1" applyFill="1" applyBorder="1" applyAlignment="1">
      <alignment horizontal="center" vertical="center" shrinkToFit="1"/>
    </xf>
    <xf numFmtId="0" fontId="21" fillId="5" borderId="6" xfId="1" applyFont="1" applyFill="1" applyBorder="1" applyAlignment="1">
      <alignment horizontal="center" vertical="center" shrinkToFit="1"/>
    </xf>
    <xf numFmtId="0" fontId="21" fillId="5" borderId="7" xfId="1" applyFont="1" applyFill="1" applyBorder="1" applyAlignment="1">
      <alignment horizontal="center" vertical="center" shrinkToFit="1"/>
    </xf>
    <xf numFmtId="178" fontId="8" fillId="5" borderId="50" xfId="1" applyNumberFormat="1" applyFont="1" applyFill="1" applyBorder="1" applyAlignment="1">
      <alignment vertical="center" shrinkToFit="1"/>
    </xf>
    <xf numFmtId="38" fontId="18" fillId="5" borderId="47" xfId="2" applyFont="1" applyFill="1" applyBorder="1" applyAlignment="1">
      <alignment horizontal="center" vertical="center" shrinkToFit="1"/>
    </xf>
    <xf numFmtId="38" fontId="18" fillId="5" borderId="57" xfId="2" applyFont="1" applyFill="1" applyBorder="1" applyAlignment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0" fontId="21" fillId="0" borderId="54" xfId="1" applyFont="1" applyBorder="1" applyAlignment="1">
      <alignment horizontal="center" vertical="center" shrinkToFit="1"/>
    </xf>
    <xf numFmtId="178" fontId="8" fillId="0" borderId="50" xfId="1" applyNumberFormat="1" applyFont="1" applyBorder="1" applyAlignment="1">
      <alignment vertical="center" shrinkToFit="1"/>
    </xf>
    <xf numFmtId="38" fontId="10" fillId="0" borderId="58" xfId="2" applyFont="1" applyFill="1" applyBorder="1" applyAlignment="1" applyProtection="1">
      <alignment vertical="center"/>
      <protection locked="0"/>
    </xf>
    <xf numFmtId="0" fontId="20" fillId="4" borderId="59" xfId="1" applyFont="1" applyFill="1" applyBorder="1" applyAlignment="1">
      <alignment horizontal="center" vertical="center" shrinkToFit="1"/>
    </xf>
    <xf numFmtId="0" fontId="20" fillId="4" borderId="0" xfId="1" applyFont="1" applyFill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60" xfId="1" applyFont="1" applyBorder="1" applyAlignment="1">
      <alignment horizontal="center" vertical="center" shrinkToFit="1"/>
    </xf>
    <xf numFmtId="178" fontId="8" fillId="0" borderId="61" xfId="1" applyNumberFormat="1" applyFont="1" applyBorder="1" applyAlignment="1">
      <alignment vertical="center" shrinkToFit="1"/>
    </xf>
    <xf numFmtId="38" fontId="18" fillId="0" borderId="60" xfId="2" applyFont="1" applyFill="1" applyBorder="1" applyAlignment="1">
      <alignment vertical="center"/>
    </xf>
    <xf numFmtId="38" fontId="10" fillId="0" borderId="62" xfId="2" applyFont="1" applyFill="1" applyBorder="1" applyAlignment="1" applyProtection="1">
      <alignment vertical="center"/>
      <protection locked="0"/>
    </xf>
    <xf numFmtId="0" fontId="20" fillId="4" borderId="2" xfId="1" applyFont="1" applyFill="1" applyBorder="1" applyAlignment="1">
      <alignment horizontal="center" vertical="center" shrinkToFit="1"/>
    </xf>
    <xf numFmtId="0" fontId="20" fillId="4" borderId="63" xfId="1" applyFont="1" applyFill="1" applyBorder="1" applyAlignment="1">
      <alignment horizontal="center" vertical="center" shrinkToFit="1"/>
    </xf>
    <xf numFmtId="0" fontId="21" fillId="0" borderId="64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38" fontId="18" fillId="0" borderId="65" xfId="2" applyFont="1" applyFill="1" applyBorder="1" applyAlignment="1">
      <alignment vertical="center"/>
    </xf>
    <xf numFmtId="38" fontId="10" fillId="0" borderId="66" xfId="2" applyFont="1" applyFill="1" applyBorder="1" applyAlignment="1" applyProtection="1">
      <alignment vertical="center"/>
      <protection locked="0"/>
    </xf>
    <xf numFmtId="0" fontId="20" fillId="4" borderId="67" xfId="1" applyFont="1" applyFill="1" applyBorder="1" applyAlignment="1">
      <alignment horizontal="center" vertical="center" shrinkToFit="1"/>
    </xf>
    <xf numFmtId="0" fontId="20" fillId="4" borderId="68" xfId="1" applyFont="1" applyFill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 shrinkToFit="1"/>
    </xf>
    <xf numFmtId="178" fontId="8" fillId="5" borderId="61" xfId="1" applyNumberFormat="1" applyFont="1" applyFill="1" applyBorder="1" applyAlignment="1">
      <alignment vertical="center" shrinkToFit="1"/>
    </xf>
    <xf numFmtId="38" fontId="23" fillId="5" borderId="6" xfId="2" applyFont="1" applyFill="1" applyBorder="1" applyAlignment="1">
      <alignment horizontal="center" vertical="center" shrinkToFit="1"/>
    </xf>
    <xf numFmtId="38" fontId="23" fillId="5" borderId="69" xfId="2" applyFont="1" applyFill="1" applyBorder="1" applyAlignment="1">
      <alignment horizontal="center" vertical="center" shrinkToFit="1"/>
    </xf>
    <xf numFmtId="38" fontId="10" fillId="0" borderId="70" xfId="2" applyFont="1" applyFill="1" applyBorder="1" applyAlignment="1" applyProtection="1">
      <alignment vertical="center"/>
      <protection locked="0"/>
    </xf>
    <xf numFmtId="0" fontId="20" fillId="4" borderId="71" xfId="1" applyFont="1" applyFill="1" applyBorder="1" applyAlignment="1">
      <alignment horizontal="center" vertical="center" shrinkToFit="1"/>
    </xf>
    <xf numFmtId="0" fontId="20" fillId="4" borderId="72" xfId="1" applyFont="1" applyFill="1" applyBorder="1" applyAlignment="1">
      <alignment horizontal="center" vertical="center" shrinkToFit="1"/>
    </xf>
    <xf numFmtId="0" fontId="20" fillId="4" borderId="73" xfId="1" applyFont="1" applyFill="1" applyBorder="1" applyAlignment="1">
      <alignment horizontal="center" vertical="center" shrinkToFit="1"/>
    </xf>
    <xf numFmtId="0" fontId="20" fillId="4" borderId="74" xfId="1" applyFont="1" applyFill="1" applyBorder="1" applyAlignment="1">
      <alignment horizontal="center" vertical="center" shrinkToFit="1"/>
    </xf>
    <xf numFmtId="0" fontId="21" fillId="0" borderId="75" xfId="1" applyFont="1" applyBorder="1" applyAlignment="1">
      <alignment horizontal="center" vertical="center" shrinkToFit="1"/>
    </xf>
    <xf numFmtId="178" fontId="8" fillId="0" borderId="76" xfId="1" applyNumberFormat="1" applyFont="1" applyBorder="1" applyAlignment="1">
      <alignment vertical="center" shrinkToFit="1"/>
    </xf>
    <xf numFmtId="38" fontId="18" fillId="0" borderId="77" xfId="2" applyFont="1" applyFill="1" applyBorder="1" applyAlignment="1">
      <alignment vertical="center"/>
    </xf>
    <xf numFmtId="38" fontId="10" fillId="0" borderId="78" xfId="2" applyFont="1" applyFill="1" applyBorder="1" applyAlignment="1" applyProtection="1">
      <alignment vertical="center"/>
      <protection locked="0"/>
    </xf>
    <xf numFmtId="0" fontId="21" fillId="0" borderId="79" xfId="1" applyFont="1" applyBorder="1" applyAlignment="1">
      <alignment horizontal="center" vertical="center" shrinkToFit="1"/>
    </xf>
    <xf numFmtId="0" fontId="21" fillId="0" borderId="80" xfId="1" applyFont="1" applyBorder="1" applyAlignment="1">
      <alignment horizontal="center" vertical="center" shrinkToFit="1"/>
    </xf>
    <xf numFmtId="38" fontId="18" fillId="0" borderId="0" xfId="2" applyFont="1" applyFill="1" applyAlignment="1">
      <alignment vertical="center"/>
    </xf>
    <xf numFmtId="38" fontId="8" fillId="0" borderId="0" xfId="2" applyFont="1" applyFill="1" applyAlignment="1">
      <alignment vertical="center"/>
    </xf>
    <xf numFmtId="0" fontId="20" fillId="4" borderId="81" xfId="1" applyFont="1" applyFill="1" applyBorder="1" applyAlignment="1">
      <alignment horizontal="center" vertical="center" shrinkToFit="1"/>
    </xf>
    <xf numFmtId="0" fontId="20" fillId="4" borderId="82" xfId="1" applyFont="1" applyFill="1" applyBorder="1" applyAlignment="1">
      <alignment horizontal="center" vertical="center" shrinkToFit="1"/>
    </xf>
    <xf numFmtId="38" fontId="10" fillId="0" borderId="83" xfId="2" applyFont="1" applyFill="1" applyBorder="1" applyAlignment="1" applyProtection="1">
      <alignment vertical="center"/>
      <protection locked="0"/>
    </xf>
    <xf numFmtId="0" fontId="4" fillId="0" borderId="42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20" fillId="4" borderId="84" xfId="1" applyFont="1" applyFill="1" applyBorder="1" applyAlignment="1">
      <alignment horizontal="center" vertical="center" shrinkToFit="1"/>
    </xf>
    <xf numFmtId="0" fontId="20" fillId="4" borderId="85" xfId="1" applyFont="1" applyFill="1" applyBorder="1" applyAlignment="1">
      <alignment horizontal="center" vertical="center" shrinkToFit="1"/>
    </xf>
    <xf numFmtId="38" fontId="10" fillId="0" borderId="55" xfId="2" applyFont="1" applyFill="1" applyBorder="1" applyAlignment="1" applyProtection="1">
      <alignment vertical="center"/>
      <protection locked="0"/>
    </xf>
    <xf numFmtId="0" fontId="22" fillId="0" borderId="7" xfId="1" applyFont="1" applyBorder="1" applyAlignment="1">
      <alignment horizontal="center" vertical="center" shrinkToFit="1"/>
    </xf>
    <xf numFmtId="38" fontId="18" fillId="0" borderId="80" xfId="2" applyFont="1" applyFill="1" applyBorder="1" applyAlignment="1">
      <alignment vertical="center"/>
    </xf>
    <xf numFmtId="0" fontId="20" fillId="4" borderId="86" xfId="1" applyFont="1" applyFill="1" applyBorder="1" applyAlignment="1">
      <alignment horizontal="center" vertical="center" shrinkToFit="1"/>
    </xf>
    <xf numFmtId="0" fontId="20" fillId="4" borderId="35" xfId="1" applyFont="1" applyFill="1" applyBorder="1" applyAlignment="1">
      <alignment horizontal="center" vertical="center" shrinkToFit="1"/>
    </xf>
    <xf numFmtId="0" fontId="21" fillId="0" borderId="87" xfId="1" applyFont="1" applyBorder="1" applyAlignment="1">
      <alignment horizontal="center" vertical="center" shrinkToFit="1"/>
    </xf>
    <xf numFmtId="0" fontId="21" fillId="0" borderId="74" xfId="1" applyFont="1" applyBorder="1" applyAlignment="1">
      <alignment horizontal="center" vertical="center" shrinkToFit="1"/>
    </xf>
    <xf numFmtId="0" fontId="8" fillId="0" borderId="76" xfId="1" applyFont="1" applyBorder="1" applyAlignment="1">
      <alignment vertical="center" shrinkToFit="1"/>
    </xf>
    <xf numFmtId="38" fontId="10" fillId="0" borderId="88" xfId="2" applyFont="1" applyFill="1" applyBorder="1" applyAlignment="1" applyProtection="1">
      <alignment vertical="center"/>
      <protection locked="0"/>
    </xf>
    <xf numFmtId="178" fontId="8" fillId="0" borderId="89" xfId="1" applyNumberFormat="1" applyFont="1" applyBorder="1" applyAlignment="1">
      <alignment vertical="center" shrinkToFit="1"/>
    </xf>
    <xf numFmtId="38" fontId="18" fillId="0" borderId="74" xfId="2" applyFont="1" applyFill="1" applyBorder="1" applyAlignment="1">
      <alignment vertical="center"/>
    </xf>
    <xf numFmtId="38" fontId="10" fillId="0" borderId="90" xfId="2" applyFont="1" applyFill="1" applyBorder="1" applyAlignment="1" applyProtection="1">
      <alignment vertical="center"/>
      <protection locked="0"/>
    </xf>
    <xf numFmtId="0" fontId="22" fillId="0" borderId="7" xfId="1" applyFont="1" applyBorder="1" applyAlignment="1">
      <alignment vertical="center" shrinkToFit="1"/>
    </xf>
    <xf numFmtId="0" fontId="1" fillId="0" borderId="91" xfId="1" applyBorder="1" applyAlignment="1">
      <alignment vertical="center"/>
    </xf>
    <xf numFmtId="0" fontId="1" fillId="0" borderId="92" xfId="1" applyBorder="1" applyAlignment="1">
      <alignment vertical="center"/>
    </xf>
    <xf numFmtId="0" fontId="8" fillId="0" borderId="93" xfId="1" applyFont="1" applyBorder="1" applyAlignment="1">
      <alignment vertical="center"/>
    </xf>
    <xf numFmtId="38" fontId="18" fillId="0" borderId="94" xfId="2" applyFont="1" applyFill="1" applyBorder="1" applyAlignment="1">
      <alignment vertical="center"/>
    </xf>
    <xf numFmtId="38" fontId="10" fillId="0" borderId="95" xfId="2" applyFont="1" applyFill="1" applyBorder="1" applyAlignment="1">
      <alignment vertical="center"/>
    </xf>
    <xf numFmtId="0" fontId="22" fillId="5" borderId="7" xfId="1" applyFont="1" applyFill="1" applyBorder="1" applyAlignment="1">
      <alignment vertical="center" shrinkToFit="1"/>
    </xf>
    <xf numFmtId="38" fontId="18" fillId="5" borderId="6" xfId="2" applyFont="1" applyFill="1" applyBorder="1" applyAlignment="1">
      <alignment horizontal="center" vertical="center" shrinkToFit="1"/>
    </xf>
    <xf numFmtId="38" fontId="18" fillId="5" borderId="69" xfId="2" applyFont="1" applyFill="1" applyBorder="1" applyAlignment="1">
      <alignment horizontal="center" vertical="center" shrinkToFit="1"/>
    </xf>
    <xf numFmtId="0" fontId="1" fillId="0" borderId="96" xfId="1" applyBorder="1" applyAlignment="1">
      <alignment vertical="center"/>
    </xf>
    <xf numFmtId="0" fontId="1" fillId="0" borderId="97" xfId="1" applyBorder="1" applyAlignment="1">
      <alignment vertical="center"/>
    </xf>
    <xf numFmtId="0" fontId="8" fillId="0" borderId="98" xfId="1" applyFont="1" applyBorder="1" applyAlignment="1">
      <alignment vertical="center"/>
    </xf>
    <xf numFmtId="38" fontId="1" fillId="0" borderId="99" xfId="2" applyFont="1" applyFill="1" applyBorder="1" applyAlignment="1">
      <alignment vertical="center"/>
    </xf>
    <xf numFmtId="38" fontId="10" fillId="0" borderId="59" xfId="2" applyFont="1" applyFill="1" applyBorder="1" applyAlignment="1">
      <alignment vertical="center"/>
    </xf>
    <xf numFmtId="0" fontId="22" fillId="0" borderId="18" xfId="1" applyFont="1" applyBorder="1" applyAlignment="1">
      <alignment vertical="center" shrinkToFit="1"/>
    </xf>
    <xf numFmtId="178" fontId="8" fillId="0" borderId="100" xfId="1" applyNumberFormat="1" applyFont="1" applyBorder="1" applyAlignment="1">
      <alignment vertical="center" shrinkToFit="1"/>
    </xf>
    <xf numFmtId="0" fontId="20" fillId="4" borderId="101" xfId="1" applyFont="1" applyFill="1" applyBorder="1" applyAlignment="1">
      <alignment horizontal="center" vertical="center" shrinkToFit="1"/>
    </xf>
    <xf numFmtId="0" fontId="20" fillId="4" borderId="102" xfId="1" applyFont="1" applyFill="1" applyBorder="1" applyAlignment="1">
      <alignment horizontal="center" vertical="center" shrinkToFit="1"/>
    </xf>
    <xf numFmtId="0" fontId="21" fillId="0" borderId="103" xfId="1" applyFont="1" applyBorder="1" applyAlignment="1">
      <alignment horizontal="center" vertical="center" shrinkToFit="1"/>
    </xf>
    <xf numFmtId="0" fontId="21" fillId="0" borderId="77" xfId="1" applyFont="1" applyBorder="1" applyAlignment="1">
      <alignment horizontal="center" vertical="center" shrinkToFit="1"/>
    </xf>
    <xf numFmtId="178" fontId="8" fillId="0" borderId="103" xfId="1" applyNumberFormat="1" applyFont="1" applyBorder="1" applyAlignment="1">
      <alignment vertical="center" shrinkToFit="1"/>
    </xf>
    <xf numFmtId="38" fontId="18" fillId="0" borderId="76" xfId="2" applyFont="1" applyFill="1" applyBorder="1" applyAlignment="1">
      <alignment vertical="center"/>
    </xf>
    <xf numFmtId="0" fontId="22" fillId="0" borderId="75" xfId="1" applyFont="1" applyBorder="1" applyAlignment="1">
      <alignment vertical="center" shrinkToFit="1"/>
    </xf>
    <xf numFmtId="38" fontId="0" fillId="0" borderId="0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0" fontId="19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4" fillId="0" borderId="82" xfId="1" applyFont="1" applyBorder="1" applyAlignment="1">
      <alignment vertical="center"/>
    </xf>
    <xf numFmtId="179" fontId="11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38" fontId="0" fillId="0" borderId="0" xfId="2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7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8" fillId="2" borderId="52" xfId="1" applyFont="1" applyFill="1" applyBorder="1" applyAlignment="1">
      <alignment vertical="center"/>
    </xf>
    <xf numFmtId="0" fontId="18" fillId="2" borderId="46" xfId="1" applyFont="1" applyFill="1" applyBorder="1" applyAlignment="1">
      <alignment vertical="center"/>
    </xf>
    <xf numFmtId="38" fontId="28" fillId="0" borderId="104" xfId="2" applyFont="1" applyFill="1" applyBorder="1" applyAlignment="1">
      <alignment vertical="center"/>
    </xf>
    <xf numFmtId="0" fontId="18" fillId="2" borderId="2" xfId="1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38" fontId="28" fillId="0" borderId="105" xfId="2" applyFont="1" applyFill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8" fillId="0" borderId="106" xfId="1" applyFont="1" applyBorder="1" applyAlignment="1">
      <alignment vertical="center"/>
    </xf>
    <xf numFmtId="38" fontId="28" fillId="0" borderId="4" xfId="2" applyFont="1" applyFill="1" applyBorder="1" applyAlignment="1">
      <alignment vertical="center"/>
    </xf>
  </cellXfs>
  <cellStyles count="3">
    <cellStyle name="桁区切り 3" xfId="2" xr:uid="{8FC2AADC-8D19-4966-A072-9E15D18D4852}"/>
    <cellStyle name="標準" xfId="0" builtinId="0"/>
    <cellStyle name="標準 5" xfId="1" xr:uid="{D9DFC18E-F642-48FC-BD02-B65B147AA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A7F1-DCA6-4ABB-B864-6CB35B191805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10</v>
      </c>
      <c r="B2" s="5"/>
      <c r="C2" s="6" t="s">
        <v>0</v>
      </c>
      <c r="D2" s="7"/>
      <c r="E2" s="7"/>
      <c r="F2" s="7"/>
      <c r="G2" s="7"/>
      <c r="H2" s="8"/>
      <c r="I2" s="1"/>
      <c r="J2" s="9" t="s">
        <v>1</v>
      </c>
      <c r="K2" s="9"/>
      <c r="L2" s="9"/>
      <c r="M2" s="9"/>
      <c r="N2" s="10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3</v>
      </c>
      <c r="Z2" s="1"/>
      <c r="AA2" s="1"/>
      <c r="AB2" s="1"/>
      <c r="AC2" s="1"/>
      <c r="AD2" s="1"/>
      <c r="AE2" s="1"/>
      <c r="AF2" s="13"/>
      <c r="AG2" s="14"/>
      <c r="AH2" s="15" t="s">
        <v>4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5</v>
      </c>
      <c r="B4" s="19"/>
      <c r="C4" s="20"/>
      <c r="D4" s="21" t="s">
        <v>6</v>
      </c>
      <c r="E4" s="22"/>
      <c r="F4" s="23"/>
      <c r="G4" s="21" t="s">
        <v>7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8</v>
      </c>
      <c r="V4" s="22"/>
      <c r="W4" s="22"/>
      <c r="X4" s="21" t="s">
        <v>9</v>
      </c>
      <c r="Y4" s="22"/>
      <c r="Z4" s="25"/>
      <c r="AA4" s="26" t="s">
        <v>10</v>
      </c>
      <c r="AB4" s="27"/>
      <c r="AC4" s="27"/>
      <c r="AD4" s="27" t="s">
        <v>11</v>
      </c>
      <c r="AE4" s="27"/>
      <c r="AF4" s="27"/>
      <c r="AG4" s="27"/>
      <c r="AH4" s="28" t="s">
        <v>12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13</v>
      </c>
      <c r="B6" s="19"/>
      <c r="C6" s="20"/>
      <c r="D6" s="21" t="s">
        <v>14</v>
      </c>
      <c r="E6" s="22"/>
      <c r="F6" s="23"/>
      <c r="G6" s="21" t="s">
        <v>15</v>
      </c>
      <c r="H6" s="22"/>
      <c r="I6" s="22"/>
      <c r="J6" s="22"/>
      <c r="K6" s="23"/>
      <c r="L6" s="45" t="s">
        <v>16</v>
      </c>
      <c r="M6" s="46"/>
      <c r="N6" s="46"/>
      <c r="O6" s="45" t="s">
        <v>17</v>
      </c>
      <c r="P6" s="47"/>
      <c r="Q6" s="48"/>
      <c r="R6" s="49"/>
      <c r="S6" s="49"/>
      <c r="T6" s="49"/>
      <c r="U6" s="50"/>
      <c r="V6" s="51"/>
      <c r="W6" s="49"/>
      <c r="X6" s="21" t="s">
        <v>18</v>
      </c>
      <c r="Y6" s="22"/>
      <c r="Z6" s="22"/>
      <c r="AA6" s="52"/>
      <c r="AB6" s="53" t="s">
        <v>19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SUM(F23)</f>
        <v>0</v>
      </c>
      <c r="M7" s="63"/>
      <c r="N7" s="63"/>
      <c r="O7" s="62">
        <f>SUM(P11:P15,P19:P21,Y11:Y26,AH11:AH25)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6"/>
      <c r="M8" s="76"/>
      <c r="N8" s="76"/>
      <c r="O8" s="76"/>
      <c r="P8" s="76"/>
      <c r="Q8" s="77"/>
      <c r="R8" s="77"/>
      <c r="S8" s="77"/>
      <c r="T8" s="77"/>
      <c r="U8" s="77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6" ht="15.75" customHeight="1" thickBot="1">
      <c r="A9" s="79" t="s">
        <v>20</v>
      </c>
      <c r="B9" s="78"/>
      <c r="C9" s="78"/>
      <c r="D9" s="78"/>
      <c r="E9" s="78"/>
      <c r="F9" s="78"/>
      <c r="G9" s="80" t="s">
        <v>21</v>
      </c>
      <c r="H9" s="78"/>
      <c r="I9" s="78"/>
      <c r="J9" s="81" t="s">
        <v>22</v>
      </c>
      <c r="K9" s="81"/>
      <c r="L9" s="81"/>
      <c r="M9" s="81"/>
      <c r="N9" s="81"/>
      <c r="O9" s="82"/>
      <c r="P9" s="80" t="s">
        <v>21</v>
      </c>
      <c r="Q9" s="78"/>
      <c r="R9" s="78"/>
      <c r="S9" s="81" t="s">
        <v>23</v>
      </c>
      <c r="T9" s="81"/>
      <c r="U9" s="81"/>
      <c r="V9" s="81"/>
      <c r="W9" s="81"/>
      <c r="X9" s="82"/>
      <c r="Y9" s="81"/>
      <c r="Z9" s="78"/>
      <c r="AA9" s="78"/>
      <c r="AB9" s="81" t="s">
        <v>24</v>
      </c>
      <c r="AC9" s="78"/>
      <c r="AD9" s="78"/>
      <c r="AE9" s="78"/>
      <c r="AF9" s="78"/>
      <c r="AG9" s="83"/>
      <c r="AH9" s="84"/>
      <c r="AI9" s="2"/>
      <c r="AJ9" s="2"/>
    </row>
    <row r="10" spans="1:36" ht="15.75" customHeight="1" thickTop="1">
      <c r="A10" s="85" t="s">
        <v>25</v>
      </c>
      <c r="B10" s="86"/>
      <c r="C10" s="87" t="s">
        <v>10</v>
      </c>
      <c r="D10" s="86"/>
      <c r="E10" s="88" t="s">
        <v>26</v>
      </c>
      <c r="F10" s="88" t="s">
        <v>27</v>
      </c>
      <c r="G10" s="89" t="s">
        <v>28</v>
      </c>
      <c r="H10" s="2"/>
      <c r="I10" s="2"/>
      <c r="J10" s="90" t="s">
        <v>25</v>
      </c>
      <c r="K10" s="91"/>
      <c r="L10" s="92" t="s">
        <v>10</v>
      </c>
      <c r="M10" s="91"/>
      <c r="N10" s="93" t="s">
        <v>29</v>
      </c>
      <c r="O10" s="93" t="s">
        <v>27</v>
      </c>
      <c r="P10" s="94" t="s">
        <v>28</v>
      </c>
      <c r="Q10" s="2"/>
      <c r="R10" s="2"/>
      <c r="S10" s="90" t="s">
        <v>25</v>
      </c>
      <c r="T10" s="91"/>
      <c r="U10" s="92" t="s">
        <v>10</v>
      </c>
      <c r="V10" s="91"/>
      <c r="W10" s="93" t="s">
        <v>29</v>
      </c>
      <c r="X10" s="93" t="s">
        <v>27</v>
      </c>
      <c r="Y10" s="94" t="s">
        <v>28</v>
      </c>
      <c r="Z10" s="2"/>
      <c r="AA10" s="2"/>
      <c r="AB10" s="90" t="s">
        <v>25</v>
      </c>
      <c r="AC10" s="91"/>
      <c r="AD10" s="92" t="s">
        <v>10</v>
      </c>
      <c r="AE10" s="91"/>
      <c r="AF10" s="95" t="s">
        <v>26</v>
      </c>
      <c r="AG10" s="96" t="s">
        <v>27</v>
      </c>
      <c r="AH10" s="97" t="s">
        <v>28</v>
      </c>
      <c r="AI10" s="2"/>
      <c r="AJ10" s="2"/>
    </row>
    <row r="11" spans="1:36" ht="15.75" customHeight="1">
      <c r="A11" s="98" t="s">
        <v>30</v>
      </c>
      <c r="B11" s="99"/>
      <c r="C11" s="100">
        <v>45010</v>
      </c>
      <c r="D11" s="101"/>
      <c r="E11" s="102" t="s">
        <v>31</v>
      </c>
      <c r="F11" s="103">
        <v>1240</v>
      </c>
      <c r="G11" s="104"/>
      <c r="H11" s="2" t="s">
        <v>32</v>
      </c>
      <c r="I11" s="2"/>
      <c r="J11" s="105" t="s">
        <v>33</v>
      </c>
      <c r="K11" s="106"/>
      <c r="L11" s="107">
        <v>46010</v>
      </c>
      <c r="M11" s="108"/>
      <c r="N11" s="109" t="s">
        <v>34</v>
      </c>
      <c r="O11" s="103">
        <v>3355</v>
      </c>
      <c r="P11" s="110"/>
      <c r="Q11" s="2" t="s">
        <v>35</v>
      </c>
      <c r="R11" s="2"/>
      <c r="S11" s="111" t="s">
        <v>36</v>
      </c>
      <c r="T11" s="112"/>
      <c r="U11" s="113">
        <v>34040</v>
      </c>
      <c r="V11" s="114"/>
      <c r="W11" s="115" t="s">
        <v>37</v>
      </c>
      <c r="X11" s="116" t="s">
        <v>38</v>
      </c>
      <c r="Y11" s="117"/>
      <c r="Z11" s="118" t="s">
        <v>39</v>
      </c>
      <c r="AA11" s="119"/>
      <c r="AB11" s="105" t="s">
        <v>40</v>
      </c>
      <c r="AC11" s="106"/>
      <c r="AD11" s="100">
        <v>34230</v>
      </c>
      <c r="AE11" s="120"/>
      <c r="AF11" s="121" t="s">
        <v>41</v>
      </c>
      <c r="AG11" s="103">
        <v>145</v>
      </c>
      <c r="AH11" s="122"/>
      <c r="AI11" s="2" t="s">
        <v>42</v>
      </c>
      <c r="AJ11" s="2"/>
    </row>
    <row r="12" spans="1:36" ht="15.75" customHeight="1">
      <c r="A12" s="123"/>
      <c r="B12" s="124"/>
      <c r="C12" s="125">
        <v>45200</v>
      </c>
      <c r="D12" s="126"/>
      <c r="E12" s="127" t="s">
        <v>43</v>
      </c>
      <c r="F12" s="128">
        <v>3120</v>
      </c>
      <c r="G12" s="129"/>
      <c r="H12" s="2" t="s">
        <v>44</v>
      </c>
      <c r="I12" s="2"/>
      <c r="J12" s="130"/>
      <c r="K12" s="131"/>
      <c r="L12" s="132">
        <v>34025</v>
      </c>
      <c r="M12" s="133"/>
      <c r="N12" s="102" t="s">
        <v>45</v>
      </c>
      <c r="O12" s="134">
        <v>3075</v>
      </c>
      <c r="P12" s="135"/>
      <c r="Q12" s="2" t="s">
        <v>46</v>
      </c>
      <c r="R12" s="2"/>
      <c r="S12" s="136"/>
      <c r="T12" s="137"/>
      <c r="U12" s="125">
        <v>34050</v>
      </c>
      <c r="V12" s="138"/>
      <c r="W12" s="127" t="s">
        <v>47</v>
      </c>
      <c r="X12" s="134">
        <v>1650</v>
      </c>
      <c r="Y12" s="122"/>
      <c r="Z12" s="118" t="s">
        <v>48</v>
      </c>
      <c r="AA12" s="119"/>
      <c r="AB12" s="130"/>
      <c r="AC12" s="131"/>
      <c r="AD12" s="125">
        <v>34240</v>
      </c>
      <c r="AE12" s="138"/>
      <c r="AF12" s="127" t="s">
        <v>49</v>
      </c>
      <c r="AG12" s="128">
        <v>190</v>
      </c>
      <c r="AH12" s="122"/>
      <c r="AI12" s="2" t="s">
        <v>50</v>
      </c>
      <c r="AJ12" s="2"/>
    </row>
    <row r="13" spans="1:36" ht="15.75" customHeight="1">
      <c r="A13" s="123"/>
      <c r="B13" s="124"/>
      <c r="C13" s="125">
        <v>45050</v>
      </c>
      <c r="D13" s="126"/>
      <c r="E13" s="127" t="s">
        <v>51</v>
      </c>
      <c r="F13" s="128">
        <v>2380</v>
      </c>
      <c r="G13" s="129"/>
      <c r="H13" s="2" t="s">
        <v>52</v>
      </c>
      <c r="I13" s="2"/>
      <c r="J13" s="130"/>
      <c r="K13" s="131"/>
      <c r="L13" s="113">
        <v>32100</v>
      </c>
      <c r="M13" s="114"/>
      <c r="N13" s="139" t="s">
        <v>53</v>
      </c>
      <c r="O13" s="140" t="s">
        <v>54</v>
      </c>
      <c r="P13" s="141"/>
      <c r="Q13" s="2" t="s">
        <v>55</v>
      </c>
      <c r="R13" s="2"/>
      <c r="S13" s="130" t="s">
        <v>56</v>
      </c>
      <c r="T13" s="131"/>
      <c r="U13" s="125">
        <v>34090</v>
      </c>
      <c r="V13" s="138"/>
      <c r="W13" s="127" t="s">
        <v>57</v>
      </c>
      <c r="X13" s="128">
        <v>315</v>
      </c>
      <c r="Y13" s="122"/>
      <c r="Z13" s="118" t="s">
        <v>58</v>
      </c>
      <c r="AA13" s="119"/>
      <c r="AB13" s="130"/>
      <c r="AC13" s="131"/>
      <c r="AD13" s="125">
        <v>34250</v>
      </c>
      <c r="AE13" s="138"/>
      <c r="AF13" s="127" t="s">
        <v>59</v>
      </c>
      <c r="AG13" s="128">
        <v>2495</v>
      </c>
      <c r="AH13" s="122"/>
      <c r="AI13" s="2" t="s">
        <v>60</v>
      </c>
      <c r="AJ13" s="2"/>
    </row>
    <row r="14" spans="1:36" ht="15.75" customHeight="1">
      <c r="A14" s="123"/>
      <c r="B14" s="124"/>
      <c r="C14" s="125">
        <v>45060</v>
      </c>
      <c r="D14" s="126"/>
      <c r="E14" s="127" t="s">
        <v>61</v>
      </c>
      <c r="F14" s="128">
        <v>2535</v>
      </c>
      <c r="G14" s="129"/>
      <c r="H14" s="2" t="s">
        <v>62</v>
      </c>
      <c r="I14" s="2"/>
      <c r="J14" s="130"/>
      <c r="K14" s="131"/>
      <c r="L14" s="138">
        <v>34010</v>
      </c>
      <c r="M14" s="138"/>
      <c r="N14" s="127" t="s">
        <v>63</v>
      </c>
      <c r="O14" s="134">
        <v>6490</v>
      </c>
      <c r="P14" s="142"/>
      <c r="Q14" s="2" t="s">
        <v>64</v>
      </c>
      <c r="R14" s="2"/>
      <c r="S14" s="143" t="s">
        <v>65</v>
      </c>
      <c r="T14" s="144"/>
      <c r="U14" s="125">
        <v>34110</v>
      </c>
      <c r="V14" s="138"/>
      <c r="W14" s="127" t="s">
        <v>66</v>
      </c>
      <c r="X14" s="128">
        <v>125</v>
      </c>
      <c r="Y14" s="122"/>
      <c r="Z14" s="118" t="s">
        <v>67</v>
      </c>
      <c r="AA14" s="119"/>
      <c r="AB14" s="130"/>
      <c r="AC14" s="131"/>
      <c r="AD14" s="125">
        <v>34260</v>
      </c>
      <c r="AE14" s="138"/>
      <c r="AF14" s="127" t="s">
        <v>68</v>
      </c>
      <c r="AG14" s="128">
        <v>2535</v>
      </c>
      <c r="AH14" s="122"/>
      <c r="AI14" s="2" t="s">
        <v>69</v>
      </c>
      <c r="AJ14" s="2"/>
    </row>
    <row r="15" spans="1:36" ht="15.75" customHeight="1">
      <c r="A15" s="123"/>
      <c r="B15" s="124"/>
      <c r="C15" s="125">
        <v>45080</v>
      </c>
      <c r="D15" s="126"/>
      <c r="E15" s="127" t="s">
        <v>70</v>
      </c>
      <c r="F15" s="134">
        <v>1480</v>
      </c>
      <c r="G15" s="129"/>
      <c r="H15" s="2" t="s">
        <v>71</v>
      </c>
      <c r="I15" s="2"/>
      <c r="J15" s="145"/>
      <c r="K15" s="146"/>
      <c r="L15" s="147">
        <v>34020</v>
      </c>
      <c r="M15" s="147"/>
      <c r="N15" s="148" t="s">
        <v>72</v>
      </c>
      <c r="O15" s="149">
        <v>1680</v>
      </c>
      <c r="P15" s="150"/>
      <c r="Q15" s="2"/>
      <c r="R15" s="2"/>
      <c r="S15" s="130"/>
      <c r="T15" s="131"/>
      <c r="U15" s="125">
        <v>34120</v>
      </c>
      <c r="V15" s="138"/>
      <c r="W15" s="127" t="s">
        <v>73</v>
      </c>
      <c r="X15" s="128">
        <v>1315</v>
      </c>
      <c r="Y15" s="122"/>
      <c r="Z15" s="118" t="s">
        <v>74</v>
      </c>
      <c r="AA15" s="119"/>
      <c r="AB15" s="130"/>
      <c r="AC15" s="131"/>
      <c r="AD15" s="125">
        <v>34270</v>
      </c>
      <c r="AE15" s="138"/>
      <c r="AF15" s="127" t="s">
        <v>75</v>
      </c>
      <c r="AG15" s="128">
        <v>135</v>
      </c>
      <c r="AH15" s="122"/>
      <c r="AI15" s="2" t="s">
        <v>76</v>
      </c>
      <c r="AJ15" s="2"/>
    </row>
    <row r="16" spans="1:36" ht="15.75" customHeight="1">
      <c r="A16" s="123"/>
      <c r="B16" s="124"/>
      <c r="C16" s="125">
        <v>45090</v>
      </c>
      <c r="D16" s="126"/>
      <c r="E16" s="127" t="s">
        <v>77</v>
      </c>
      <c r="F16" s="128">
        <v>1110</v>
      </c>
      <c r="G16" s="129"/>
      <c r="H16" s="2" t="s">
        <v>78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130"/>
      <c r="T16" s="131"/>
      <c r="U16" s="125">
        <v>34130</v>
      </c>
      <c r="V16" s="138"/>
      <c r="W16" s="127" t="s">
        <v>79</v>
      </c>
      <c r="X16" s="128">
        <v>150</v>
      </c>
      <c r="Y16" s="122"/>
      <c r="Z16" s="118" t="s">
        <v>80</v>
      </c>
      <c r="AA16" s="119"/>
      <c r="AB16" s="143" t="s">
        <v>81</v>
      </c>
      <c r="AC16" s="144"/>
      <c r="AD16" s="125">
        <v>34300</v>
      </c>
      <c r="AE16" s="138"/>
      <c r="AF16" s="127" t="s">
        <v>82</v>
      </c>
      <c r="AG16" s="128">
        <v>1560</v>
      </c>
      <c r="AH16" s="122"/>
      <c r="AI16" s="2" t="s">
        <v>83</v>
      </c>
      <c r="AJ16" s="2"/>
    </row>
    <row r="17" spans="1:36" ht="15.75" customHeight="1">
      <c r="A17" s="123"/>
      <c r="B17" s="124"/>
      <c r="C17" s="151">
        <v>45100</v>
      </c>
      <c r="D17" s="152"/>
      <c r="E17" s="127" t="s">
        <v>84</v>
      </c>
      <c r="F17" s="128">
        <v>1230</v>
      </c>
      <c r="G17" s="129"/>
      <c r="H17" s="2" t="s">
        <v>85</v>
      </c>
      <c r="I17" s="2"/>
      <c r="J17" s="81" t="s">
        <v>22</v>
      </c>
      <c r="K17" s="2"/>
      <c r="L17" s="2"/>
      <c r="M17" s="2"/>
      <c r="N17" s="78"/>
      <c r="O17" s="153"/>
      <c r="P17" s="154"/>
      <c r="Q17" s="2"/>
      <c r="R17" s="2"/>
      <c r="S17" s="130"/>
      <c r="T17" s="131"/>
      <c r="U17" s="125">
        <v>34430</v>
      </c>
      <c r="V17" s="138"/>
      <c r="W17" s="127" t="s">
        <v>86</v>
      </c>
      <c r="X17" s="128">
        <v>165</v>
      </c>
      <c r="Y17" s="122"/>
      <c r="Z17" s="118" t="s">
        <v>87</v>
      </c>
      <c r="AA17" s="119"/>
      <c r="AB17" s="130"/>
      <c r="AC17" s="131"/>
      <c r="AD17" s="125">
        <v>34310</v>
      </c>
      <c r="AE17" s="138"/>
      <c r="AF17" s="127" t="s">
        <v>88</v>
      </c>
      <c r="AG17" s="128">
        <v>305</v>
      </c>
      <c r="AH17" s="122"/>
      <c r="AI17" s="2" t="s">
        <v>89</v>
      </c>
      <c r="AJ17" s="2"/>
    </row>
    <row r="18" spans="1:36" ht="15.75" customHeight="1">
      <c r="A18" s="155"/>
      <c r="B18" s="156"/>
      <c r="C18" s="125">
        <v>45120</v>
      </c>
      <c r="D18" s="126"/>
      <c r="E18" s="127" t="s">
        <v>90</v>
      </c>
      <c r="F18" s="134">
        <v>1925</v>
      </c>
      <c r="G18" s="157"/>
      <c r="H18" s="2" t="s">
        <v>91</v>
      </c>
      <c r="I18" s="2"/>
      <c r="J18" s="90" t="s">
        <v>25</v>
      </c>
      <c r="K18" s="91"/>
      <c r="L18" s="158" t="s">
        <v>10</v>
      </c>
      <c r="M18" s="159"/>
      <c r="N18" s="93" t="s">
        <v>29</v>
      </c>
      <c r="O18" s="93" t="s">
        <v>27</v>
      </c>
      <c r="P18" s="94" t="s">
        <v>28</v>
      </c>
      <c r="Q18" s="2"/>
      <c r="R18" s="2"/>
      <c r="S18" s="143" t="s">
        <v>92</v>
      </c>
      <c r="T18" s="144"/>
      <c r="U18" s="125">
        <v>34140</v>
      </c>
      <c r="V18" s="138"/>
      <c r="W18" s="127" t="s">
        <v>93</v>
      </c>
      <c r="X18" s="134">
        <v>1120</v>
      </c>
      <c r="Y18" s="135"/>
      <c r="Z18" s="118" t="s">
        <v>94</v>
      </c>
      <c r="AA18" s="119"/>
      <c r="AB18" s="130"/>
      <c r="AC18" s="131"/>
      <c r="AD18" s="125">
        <v>34320</v>
      </c>
      <c r="AE18" s="138"/>
      <c r="AF18" s="127" t="s">
        <v>95</v>
      </c>
      <c r="AG18" s="128">
        <v>170</v>
      </c>
      <c r="AH18" s="122"/>
      <c r="AI18" s="2" t="s">
        <v>96</v>
      </c>
      <c r="AJ18" s="2"/>
    </row>
    <row r="19" spans="1:36" ht="15.75" customHeight="1">
      <c r="A19" s="160" t="s">
        <v>97</v>
      </c>
      <c r="B19" s="161"/>
      <c r="C19" s="125">
        <v>45070</v>
      </c>
      <c r="D19" s="126"/>
      <c r="E19" s="127" t="s">
        <v>98</v>
      </c>
      <c r="F19" s="134">
        <v>2180</v>
      </c>
      <c r="G19" s="157"/>
      <c r="H19" s="2" t="s">
        <v>99</v>
      </c>
      <c r="I19" s="2"/>
      <c r="J19" s="105" t="s">
        <v>100</v>
      </c>
      <c r="K19" s="106"/>
      <c r="L19" s="100">
        <v>34060</v>
      </c>
      <c r="M19" s="120"/>
      <c r="N19" s="121" t="s">
        <v>101</v>
      </c>
      <c r="O19" s="103">
        <v>385</v>
      </c>
      <c r="P19" s="162"/>
      <c r="Q19" s="2" t="s">
        <v>102</v>
      </c>
      <c r="R19" s="2"/>
      <c r="S19" s="130"/>
      <c r="T19" s="131"/>
      <c r="U19" s="125">
        <v>34150</v>
      </c>
      <c r="V19" s="138"/>
      <c r="W19" s="127" t="s">
        <v>103</v>
      </c>
      <c r="X19" s="128">
        <v>140</v>
      </c>
      <c r="Y19" s="122"/>
      <c r="Z19" s="118" t="s">
        <v>104</v>
      </c>
      <c r="AA19" s="119"/>
      <c r="AB19" s="130"/>
      <c r="AC19" s="131"/>
      <c r="AD19" s="125">
        <v>34340</v>
      </c>
      <c r="AE19" s="163"/>
      <c r="AF19" s="127" t="s">
        <v>105</v>
      </c>
      <c r="AG19" s="128">
        <v>315</v>
      </c>
      <c r="AH19" s="122"/>
      <c r="AI19" s="2" t="s">
        <v>106</v>
      </c>
      <c r="AJ19" s="2"/>
    </row>
    <row r="20" spans="1:36" ht="15.75" customHeight="1">
      <c r="A20" s="123"/>
      <c r="B20" s="124"/>
      <c r="C20" s="125">
        <v>45300</v>
      </c>
      <c r="D20" s="126"/>
      <c r="E20" s="127" t="s">
        <v>107</v>
      </c>
      <c r="F20" s="164">
        <v>905</v>
      </c>
      <c r="G20" s="129"/>
      <c r="H20" s="2" t="s">
        <v>108</v>
      </c>
      <c r="I20" s="2"/>
      <c r="J20" s="130"/>
      <c r="K20" s="131"/>
      <c r="L20" s="125">
        <v>34070</v>
      </c>
      <c r="M20" s="138"/>
      <c r="N20" s="127" t="s">
        <v>109</v>
      </c>
      <c r="O20" s="128">
        <v>715</v>
      </c>
      <c r="P20" s="122"/>
      <c r="Q20" s="2" t="s">
        <v>110</v>
      </c>
      <c r="R20" s="2"/>
      <c r="S20" s="130"/>
      <c r="T20" s="131"/>
      <c r="U20" s="125">
        <v>34160</v>
      </c>
      <c r="V20" s="138"/>
      <c r="W20" s="127" t="s">
        <v>111</v>
      </c>
      <c r="X20" s="128">
        <v>240</v>
      </c>
      <c r="Y20" s="122"/>
      <c r="Z20" s="118" t="s">
        <v>112</v>
      </c>
      <c r="AA20" s="119"/>
      <c r="AB20" s="143" t="s">
        <v>113</v>
      </c>
      <c r="AC20" s="144"/>
      <c r="AD20" s="125">
        <v>34350</v>
      </c>
      <c r="AE20" s="163"/>
      <c r="AF20" s="127" t="s">
        <v>114</v>
      </c>
      <c r="AG20" s="128">
        <v>180</v>
      </c>
      <c r="AH20" s="122"/>
      <c r="AI20" s="2" t="s">
        <v>115</v>
      </c>
      <c r="AJ20" s="2"/>
    </row>
    <row r="21" spans="1:36" ht="15.75" customHeight="1" thickBot="1">
      <c r="A21" s="165"/>
      <c r="B21" s="166"/>
      <c r="C21" s="167">
        <v>45310</v>
      </c>
      <c r="D21" s="168"/>
      <c r="E21" s="169" t="s">
        <v>116</v>
      </c>
      <c r="F21" s="149">
        <v>230</v>
      </c>
      <c r="G21" s="170"/>
      <c r="H21" s="2"/>
      <c r="I21" s="119"/>
      <c r="J21" s="145"/>
      <c r="K21" s="146"/>
      <c r="L21" s="167">
        <v>34085</v>
      </c>
      <c r="M21" s="168"/>
      <c r="N21" s="171" t="s">
        <v>117</v>
      </c>
      <c r="O21" s="172">
        <v>240</v>
      </c>
      <c r="P21" s="173"/>
      <c r="Q21" s="2" t="s">
        <v>118</v>
      </c>
      <c r="R21" s="2"/>
      <c r="S21" s="143" t="s">
        <v>119</v>
      </c>
      <c r="T21" s="144"/>
      <c r="U21" s="125">
        <v>34175</v>
      </c>
      <c r="V21" s="174"/>
      <c r="W21" s="127" t="s">
        <v>120</v>
      </c>
      <c r="X21" s="128">
        <v>175</v>
      </c>
      <c r="Y21" s="122"/>
      <c r="Z21" s="118" t="s">
        <v>121</v>
      </c>
      <c r="AA21" s="119"/>
      <c r="AB21" s="130"/>
      <c r="AC21" s="131"/>
      <c r="AD21" s="125">
        <v>34360</v>
      </c>
      <c r="AE21" s="163"/>
      <c r="AF21" s="127" t="s">
        <v>122</v>
      </c>
      <c r="AG21" s="128">
        <v>3925</v>
      </c>
      <c r="AH21" s="122"/>
      <c r="AI21" s="2" t="s">
        <v>123</v>
      </c>
      <c r="AJ21" s="2"/>
    </row>
    <row r="22" spans="1:36" ht="15.75" customHeight="1" thickTop="1" thickBot="1">
      <c r="A22" s="175" t="s">
        <v>124</v>
      </c>
      <c r="B22" s="176"/>
      <c r="C22" s="176"/>
      <c r="D22" s="176"/>
      <c r="E22" s="177"/>
      <c r="F22" s="178">
        <f>SUM(F11:F21)</f>
        <v>18335</v>
      </c>
      <c r="G22" s="179"/>
      <c r="H22" s="2"/>
      <c r="I22" s="119"/>
      <c r="J22" s="2"/>
      <c r="Q22" s="2"/>
      <c r="R22" s="2"/>
      <c r="S22" s="130"/>
      <c r="T22" s="131"/>
      <c r="U22" s="125">
        <v>34180</v>
      </c>
      <c r="V22" s="174"/>
      <c r="W22" s="127" t="s">
        <v>125</v>
      </c>
      <c r="X22" s="128">
        <v>1975</v>
      </c>
      <c r="Y22" s="122"/>
      <c r="Z22" s="118" t="s">
        <v>126</v>
      </c>
      <c r="AA22" s="119"/>
      <c r="AB22" s="130"/>
      <c r="AC22" s="131"/>
      <c r="AD22" s="113">
        <v>34380</v>
      </c>
      <c r="AE22" s="180"/>
      <c r="AF22" s="139" t="s">
        <v>127</v>
      </c>
      <c r="AG22" s="181" t="s">
        <v>128</v>
      </c>
      <c r="AH22" s="182"/>
      <c r="AI22" s="2" t="s">
        <v>129</v>
      </c>
      <c r="AJ22" s="2"/>
    </row>
    <row r="23" spans="1:36" ht="15.75" customHeight="1" thickTop="1" thickBot="1">
      <c r="A23" s="183" t="s">
        <v>130</v>
      </c>
      <c r="B23" s="184"/>
      <c r="C23" s="184"/>
      <c r="D23" s="184"/>
      <c r="E23" s="185"/>
      <c r="F23" s="186">
        <f>SUM(G11:G21)</f>
        <v>0</v>
      </c>
      <c r="G23" s="187"/>
      <c r="H23" s="119"/>
      <c r="I23" s="119"/>
      <c r="Q23" s="2"/>
      <c r="R23" s="2"/>
      <c r="S23" s="130"/>
      <c r="T23" s="131"/>
      <c r="U23" s="113">
        <v>34181</v>
      </c>
      <c r="V23" s="180"/>
      <c r="W23" s="139" t="s">
        <v>131</v>
      </c>
      <c r="X23" s="181" t="s">
        <v>132</v>
      </c>
      <c r="Y23" s="182"/>
      <c r="Z23" s="118" t="s">
        <v>133</v>
      </c>
      <c r="AA23" s="119"/>
      <c r="AB23" s="143" t="s">
        <v>134</v>
      </c>
      <c r="AC23" s="144"/>
      <c r="AD23" s="125">
        <v>34390</v>
      </c>
      <c r="AE23" s="174"/>
      <c r="AF23" s="127" t="s">
        <v>135</v>
      </c>
      <c r="AG23" s="128">
        <v>235</v>
      </c>
      <c r="AH23" s="122"/>
      <c r="AI23" s="2" t="s">
        <v>136</v>
      </c>
      <c r="AJ23" s="2"/>
    </row>
    <row r="24" spans="1:36" ht="15.75" customHeight="1" thickTop="1">
      <c r="A24" s="2"/>
      <c r="B24" s="2"/>
      <c r="C24" s="2"/>
      <c r="D24" s="2"/>
      <c r="E24" s="2"/>
      <c r="F24" s="2"/>
      <c r="G24" s="2"/>
      <c r="H24" s="119"/>
      <c r="I24" s="119"/>
      <c r="Q24" s="2"/>
      <c r="R24" s="2"/>
      <c r="S24" s="143" t="s">
        <v>137</v>
      </c>
      <c r="T24" s="144"/>
      <c r="U24" s="125">
        <v>34190</v>
      </c>
      <c r="V24" s="174"/>
      <c r="W24" s="127" t="s">
        <v>138</v>
      </c>
      <c r="X24" s="128">
        <v>245</v>
      </c>
      <c r="Y24" s="122"/>
      <c r="Z24" s="118" t="s">
        <v>139</v>
      </c>
      <c r="AA24" s="119"/>
      <c r="AB24" s="130"/>
      <c r="AC24" s="131"/>
      <c r="AD24" s="151">
        <v>34400</v>
      </c>
      <c r="AE24" s="188"/>
      <c r="AF24" s="189" t="s">
        <v>140</v>
      </c>
      <c r="AG24" s="128">
        <v>1060</v>
      </c>
      <c r="AH24" s="142"/>
      <c r="AI24" s="2" t="s">
        <v>141</v>
      </c>
      <c r="AJ24" s="2"/>
    </row>
    <row r="25" spans="1:36" ht="15.75" customHeight="1">
      <c r="A25" s="2"/>
      <c r="B25" s="2"/>
      <c r="C25" s="2"/>
      <c r="D25" s="2"/>
      <c r="E25" s="2"/>
      <c r="F25" s="2"/>
      <c r="G25" s="2"/>
      <c r="H25"/>
      <c r="I25"/>
      <c r="J25"/>
      <c r="Q25" s="2"/>
      <c r="R25" s="2"/>
      <c r="S25" s="130"/>
      <c r="T25" s="131"/>
      <c r="U25" s="125">
        <v>34200</v>
      </c>
      <c r="V25" s="174"/>
      <c r="W25" s="127" t="s">
        <v>142</v>
      </c>
      <c r="X25" s="128">
        <v>210</v>
      </c>
      <c r="Y25" s="122"/>
      <c r="Z25" s="118" t="s">
        <v>143</v>
      </c>
      <c r="AA25" s="119"/>
      <c r="AB25" s="190" t="s">
        <v>144</v>
      </c>
      <c r="AC25" s="191"/>
      <c r="AD25" s="192">
        <v>34420</v>
      </c>
      <c r="AE25" s="193"/>
      <c r="AF25" s="194" t="s">
        <v>145</v>
      </c>
      <c r="AG25" s="195">
        <v>850</v>
      </c>
      <c r="AH25" s="150"/>
      <c r="AI25" s="2" t="s">
        <v>146</v>
      </c>
      <c r="AJ25" s="2"/>
    </row>
    <row r="26" spans="1:36" ht="15.75" customHeight="1">
      <c r="A26"/>
      <c r="B26"/>
      <c r="C26"/>
      <c r="D26"/>
      <c r="E26"/>
      <c r="F26"/>
      <c r="G26"/>
      <c r="H26"/>
      <c r="I26"/>
      <c r="J26"/>
      <c r="Q26" s="2"/>
      <c r="R26" s="2"/>
      <c r="S26" s="145"/>
      <c r="T26" s="146"/>
      <c r="U26" s="192">
        <v>34210</v>
      </c>
      <c r="V26" s="196"/>
      <c r="W26" s="148" t="s">
        <v>147</v>
      </c>
      <c r="X26" s="149">
        <v>600</v>
      </c>
      <c r="Y26" s="150"/>
      <c r="Z26" s="118" t="s">
        <v>148</v>
      </c>
      <c r="AA26" s="119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.75" customHeight="1">
      <c r="A27"/>
      <c r="B27"/>
      <c r="C27"/>
      <c r="D27"/>
      <c r="E27"/>
      <c r="F27"/>
      <c r="G27"/>
      <c r="H27"/>
      <c r="I27"/>
      <c r="J27"/>
      <c r="Q27" s="2"/>
      <c r="R27" s="2"/>
      <c r="S27" s="2"/>
      <c r="Z27" s="119"/>
      <c r="AA27" s="119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.75" customHeight="1">
      <c r="A28"/>
      <c r="B28"/>
      <c r="C28"/>
      <c r="D28"/>
      <c r="E28"/>
      <c r="F28"/>
      <c r="G28"/>
      <c r="H28"/>
      <c r="I28"/>
      <c r="J28"/>
      <c r="Q28" s="2"/>
      <c r="R28" s="2"/>
      <c r="Z28" s="119"/>
      <c r="AA28" s="119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.75" customHeight="1">
      <c r="A29"/>
      <c r="B29"/>
      <c r="C29"/>
      <c r="D29"/>
      <c r="E29"/>
      <c r="F29"/>
      <c r="G2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Z29" s="119"/>
      <c r="AA29" s="119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.75" customHeight="1">
      <c r="A30" s="2"/>
      <c r="B30" s="2"/>
      <c r="C30" s="2"/>
      <c r="D30" s="2"/>
      <c r="E30" s="2"/>
      <c r="F30" s="2"/>
      <c r="G30" s="2"/>
      <c r="H30" s="119"/>
      <c r="I30" s="119"/>
      <c r="J30" s="2"/>
      <c r="K30" s="2"/>
      <c r="L30" s="2"/>
      <c r="M30" s="2"/>
      <c r="N30" s="2"/>
      <c r="O30" s="2"/>
      <c r="P30" s="2"/>
      <c r="Q30" s="2"/>
      <c r="R30" s="2"/>
      <c r="Z30" s="119"/>
      <c r="AA30" s="119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.75" customHeight="1">
      <c r="A31" s="2"/>
      <c r="B31" s="2"/>
      <c r="C31" s="2"/>
      <c r="D31" s="2"/>
      <c r="E31" s="2"/>
      <c r="F31" s="2"/>
      <c r="G31" s="2"/>
      <c r="H31" s="119"/>
      <c r="I31" s="11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19"/>
      <c r="AA31" s="119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>
      <c r="A32" s="2"/>
      <c r="B32" s="2"/>
      <c r="C32" s="2"/>
      <c r="D32" s="2"/>
      <c r="E32" s="2"/>
      <c r="F32" s="2"/>
      <c r="G32" s="2"/>
      <c r="H32" s="197"/>
      <c r="I32" s="197"/>
      <c r="J32" s="2"/>
      <c r="K32" s="2"/>
      <c r="L32" s="2"/>
      <c r="M32" s="2"/>
      <c r="N32" s="78"/>
      <c r="O32" s="154"/>
      <c r="P32" s="198"/>
      <c r="Q32" s="197"/>
      <c r="R32" s="197"/>
      <c r="S32" s="2"/>
      <c r="T32" s="78"/>
      <c r="U32" s="78"/>
      <c r="V32" s="78"/>
      <c r="W32" s="78"/>
      <c r="X32" s="154"/>
      <c r="Y32" s="198"/>
      <c r="Z32" s="199"/>
      <c r="AA32" s="1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.75" customHeight="1">
      <c r="A33" s="2"/>
      <c r="B33" s="2"/>
      <c r="C33" s="2"/>
      <c r="D33" s="2"/>
      <c r="E33" s="2"/>
      <c r="F33" s="2"/>
      <c r="G33" s="2"/>
      <c r="H33" s="197"/>
      <c r="I33" s="197"/>
      <c r="J33" s="2"/>
      <c r="K33" s="2"/>
      <c r="L33" s="2"/>
      <c r="M33" s="2"/>
      <c r="N33" s="78"/>
      <c r="O33" s="154"/>
      <c r="P33" s="200"/>
      <c r="Q33" s="200"/>
      <c r="R33" s="78"/>
      <c r="W33" s="78"/>
      <c r="X33" s="78"/>
      <c r="Y33" s="78"/>
      <c r="Z33" s="199"/>
      <c r="AA33" s="1"/>
      <c r="AB33" s="2"/>
      <c r="AC33" s="2"/>
      <c r="AD33" s="2"/>
      <c r="AE33" s="201"/>
      <c r="AF33" s="2"/>
      <c r="AG33" s="2"/>
      <c r="AH33" s="2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78"/>
      <c r="O34" s="154"/>
      <c r="Q34" s="200"/>
      <c r="W34" s="202"/>
      <c r="X34" s="16"/>
      <c r="Y34" s="202"/>
      <c r="Z34" s="199"/>
      <c r="AA34" s="1"/>
      <c r="AI34" s="2"/>
      <c r="AJ34" s="2"/>
    </row>
    <row r="35" spans="1:36" ht="15.75" customHeight="1">
      <c r="A35" s="2"/>
      <c r="B35" s="2"/>
      <c r="C35" s="2"/>
      <c r="D35" s="2"/>
      <c r="E35" s="78"/>
      <c r="F35" s="154"/>
      <c r="G35" s="198"/>
      <c r="H35" s="2"/>
      <c r="I35" s="2"/>
      <c r="J35" s="2"/>
      <c r="K35" s="2"/>
      <c r="L35" s="2"/>
      <c r="M35" s="2"/>
      <c r="N35" s="78"/>
      <c r="O35" s="2"/>
      <c r="P35" s="2"/>
      <c r="Q35" s="197"/>
      <c r="R35" s="197"/>
      <c r="S35" s="1"/>
      <c r="T35" s="1"/>
      <c r="U35" s="78"/>
      <c r="V35" s="78"/>
      <c r="W35" s="78"/>
      <c r="X35" s="78"/>
      <c r="Y35" s="78"/>
      <c r="Z35" s="199"/>
      <c r="AA35" s="1"/>
      <c r="AB35" s="2"/>
      <c r="AC35" s="1"/>
      <c r="AD35" s="1"/>
      <c r="AE35" s="1"/>
      <c r="AF35" s="78"/>
      <c r="AG35" s="1"/>
      <c r="AH35" s="1"/>
      <c r="AI35" s="2"/>
      <c r="AJ35" s="2"/>
    </row>
    <row r="36" spans="1:36" ht="15.75" customHeight="1">
      <c r="A36" s="2"/>
      <c r="B36" s="2"/>
      <c r="C36" s="2"/>
      <c r="D36" s="2"/>
      <c r="E36" s="78"/>
      <c r="F36" s="2"/>
      <c r="G36" s="2"/>
      <c r="H36" s="2"/>
      <c r="I36" s="2"/>
      <c r="J36" s="2"/>
      <c r="K36" s="2"/>
      <c r="L36" s="2"/>
      <c r="M36" s="2"/>
      <c r="N36" s="78"/>
      <c r="O36" s="2"/>
      <c r="P36" s="2"/>
      <c r="Q36" s="197"/>
      <c r="R36" s="197"/>
      <c r="S36" s="1"/>
      <c r="T36" s="1"/>
      <c r="U36" s="78"/>
      <c r="V36" s="78"/>
      <c r="W36" s="78"/>
      <c r="X36" s="78"/>
      <c r="Y36" s="78"/>
      <c r="Z36" s="199"/>
      <c r="AA36" s="1"/>
      <c r="AB36" s="2"/>
      <c r="AC36" s="1"/>
      <c r="AD36" s="1"/>
      <c r="AE36" s="1"/>
      <c r="AF36" s="78"/>
      <c r="AG36" s="1"/>
      <c r="AH36" s="1"/>
      <c r="AI36" s="2"/>
      <c r="AJ36" s="2"/>
    </row>
    <row r="37" spans="1:36" ht="15.75" customHeight="1">
      <c r="A37" s="2"/>
      <c r="B37" s="2"/>
      <c r="C37" s="2"/>
      <c r="D37" s="2"/>
      <c r="E37" s="78"/>
      <c r="F37" s="2"/>
      <c r="G37" s="2"/>
      <c r="H37" s="2"/>
      <c r="I37" s="2"/>
      <c r="J37" s="2"/>
      <c r="K37" s="2"/>
      <c r="L37" s="2"/>
      <c r="M37" s="2"/>
      <c r="N37" s="78"/>
      <c r="O37" s="2"/>
      <c r="P37" s="2"/>
      <c r="Q37" s="197"/>
      <c r="R37" s="197"/>
      <c r="S37" s="1"/>
      <c r="T37" s="1"/>
      <c r="U37" s="78"/>
      <c r="V37" s="78"/>
      <c r="W37" s="78"/>
      <c r="X37" s="78"/>
      <c r="Y37" s="78"/>
      <c r="Z37" s="1"/>
      <c r="AA37" s="1"/>
      <c r="AB37" s="1"/>
      <c r="AC37" s="2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"/>
      <c r="G38" s="2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1"/>
      <c r="AF38" s="2"/>
      <c r="AG38" s="2"/>
      <c r="AH38" s="2"/>
      <c r="AI38" s="2"/>
      <c r="AJ38" s="2"/>
    </row>
    <row r="39" spans="1:36" ht="15.75" hidden="1" customHeight="1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1"/>
      <c r="AF39" s="2"/>
      <c r="AG39" s="2"/>
      <c r="AH39" s="2"/>
      <c r="AI39" s="2"/>
      <c r="AJ39" s="2"/>
    </row>
    <row r="40" spans="1:36" ht="15.75" customHeight="1">
      <c r="A40" s="203"/>
      <c r="B40" s="203"/>
      <c r="C40" s="203"/>
      <c r="D40" s="203"/>
      <c r="E40" s="203"/>
      <c r="F40" s="203"/>
      <c r="G40" s="203"/>
      <c r="H40" s="197"/>
      <c r="I40" s="197"/>
      <c r="J40" s="2"/>
      <c r="K40" s="2"/>
      <c r="L40" s="2"/>
      <c r="M40" s="2"/>
      <c r="N40" s="2"/>
      <c r="O40" s="2"/>
      <c r="Q40" s="200"/>
      <c r="W40" s="202"/>
      <c r="X40" s="16"/>
      <c r="Y40" s="202"/>
      <c r="Z40" s="2"/>
      <c r="AA40" s="2"/>
      <c r="AB40" s="2"/>
      <c r="AC40" s="1"/>
      <c r="AD40" s="1"/>
      <c r="AE40" s="1"/>
      <c r="AF40" s="78"/>
      <c r="AG40" s="154"/>
      <c r="AH40" s="204"/>
      <c r="AI40" s="2"/>
      <c r="AJ40" s="2"/>
    </row>
    <row r="41" spans="1:36" ht="15.75" customHeight="1">
      <c r="A41" s="203" t="s">
        <v>149</v>
      </c>
      <c r="B41" s="205" t="s">
        <v>150</v>
      </c>
      <c r="C41" s="206"/>
      <c r="D41" s="207"/>
      <c r="E41" s="203" t="s">
        <v>151</v>
      </c>
      <c r="F41" s="208"/>
      <c r="G41" s="208"/>
      <c r="H41" s="208"/>
      <c r="I41" s="208"/>
      <c r="J41" s="208"/>
      <c r="K41" s="208"/>
      <c r="L41" s="208"/>
      <c r="M41" s="208"/>
      <c r="N41" s="208"/>
      <c r="O41" s="209"/>
      <c r="P41" s="210"/>
      <c r="Q41" s="1"/>
      <c r="R41" s="1"/>
      <c r="S41" s="1"/>
      <c r="T41" s="1"/>
      <c r="U41" s="1"/>
      <c r="V41" s="1"/>
      <c r="W41" s="1"/>
      <c r="X41" s="1"/>
      <c r="Y41" s="1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.75" customHeight="1">
      <c r="A42" s="203" t="s">
        <v>152</v>
      </c>
      <c r="B42" s="211"/>
      <c r="C42" s="212"/>
      <c r="E42" s="203"/>
      <c r="F42" s="208"/>
      <c r="G42" s="208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"/>
      <c r="AE42" s="2"/>
      <c r="AF42" s="2"/>
      <c r="AG42" s="2"/>
      <c r="AH42" s="2"/>
      <c r="AI42" s="2"/>
      <c r="AJ42" s="2"/>
    </row>
    <row r="43" spans="1:36" ht="15.75" customHeight="1">
      <c r="A43" s="203" t="s">
        <v>153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1"/>
      <c r="AF43" s="213" t="s">
        <v>154</v>
      </c>
      <c r="AG43" s="214"/>
      <c r="AH43" s="215">
        <f>SUM(F22)</f>
        <v>18335</v>
      </c>
      <c r="AI43" s="2"/>
      <c r="AJ43" s="2"/>
    </row>
    <row r="44" spans="1:36" ht="15.75" customHeight="1">
      <c r="A44" s="203" t="s">
        <v>155</v>
      </c>
      <c r="B44" s="203"/>
      <c r="C44" s="203"/>
      <c r="D44" s="203"/>
      <c r="E44" s="203"/>
      <c r="F44" s="203"/>
      <c r="G44" s="20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3"/>
      <c r="AE44" s="1"/>
      <c r="AF44" s="216" t="s">
        <v>156</v>
      </c>
      <c r="AG44" s="217"/>
      <c r="AH44" s="218">
        <f>SUM(O11:O15,O19:O21,X11:X26,AG11:AG25)</f>
        <v>38465</v>
      </c>
      <c r="AI44" s="2"/>
      <c r="AJ44" s="2"/>
    </row>
    <row r="45" spans="1:36" ht="15.75" customHeight="1">
      <c r="A45" s="203" t="s">
        <v>157</v>
      </c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9" t="s">
        <v>158</v>
      </c>
      <c r="AG45" s="220"/>
      <c r="AH45" s="221">
        <f>SUM(AH43:AH44)</f>
        <v>56800</v>
      </c>
      <c r="AI45" s="1"/>
      <c r="AJ45" s="1"/>
    </row>
    <row r="46" spans="1:36" ht="15.75" customHeight="1">
      <c r="A46" s="203" t="s">
        <v>159</v>
      </c>
      <c r="B46" s="1"/>
      <c r="C46" s="1"/>
      <c r="D46" s="1"/>
      <c r="E46" s="1"/>
      <c r="F46" s="1"/>
      <c r="G46" s="1"/>
      <c r="AD46" s="1"/>
      <c r="AE46" s="1"/>
      <c r="AF46" s="1"/>
      <c r="AG46" s="1"/>
      <c r="AH46" s="1"/>
      <c r="AI46" s="1"/>
      <c r="AJ46" s="1"/>
    </row>
  </sheetData>
  <sheetProtection algorithmName="SHA-512" hashValue="/ZnRYfWTmrcfhXztFU9nNkptRAfLdzpugUAcsVLQFWg/1z57BNIM67NXvgIsn8xF5r/CYhlby6G2LWDzzwX2pA==" saltValue="sTJMWKnlFMTiCh+aYgm4wA==" spinCount="100000" sheet="1" scenarios="1" formatCells="0" autoFilter="0"/>
  <protectedRanges>
    <protectedRange sqref="W34:Y34 W40:Y40" name="範囲1"/>
    <protectedRange sqref="P33" name="範囲1_1"/>
  </protectedRanges>
  <mergeCells count="113">
    <mergeCell ref="AD25:AE25"/>
    <mergeCell ref="U26:V26"/>
    <mergeCell ref="AG22:AH22"/>
    <mergeCell ref="U23:V23"/>
    <mergeCell ref="X23:Y23"/>
    <mergeCell ref="AB23:AC24"/>
    <mergeCell ref="AD23:AE23"/>
    <mergeCell ref="S24:T26"/>
    <mergeCell ref="U24:V24"/>
    <mergeCell ref="AD24:AE24"/>
    <mergeCell ref="U25:V25"/>
    <mergeCell ref="AB25:AC25"/>
    <mergeCell ref="AB20:AC22"/>
    <mergeCell ref="AD20:AE20"/>
    <mergeCell ref="C21:D21"/>
    <mergeCell ref="L21:M21"/>
    <mergeCell ref="S21:T23"/>
    <mergeCell ref="U21:V21"/>
    <mergeCell ref="AD21:AE21"/>
    <mergeCell ref="U22:V22"/>
    <mergeCell ref="AD22:AE22"/>
    <mergeCell ref="AD18:AE18"/>
    <mergeCell ref="A19:B21"/>
    <mergeCell ref="C19:D19"/>
    <mergeCell ref="J19:K21"/>
    <mergeCell ref="L19:M19"/>
    <mergeCell ref="U19:V19"/>
    <mergeCell ref="AD19:AE19"/>
    <mergeCell ref="C20:D20"/>
    <mergeCell ref="L20:M20"/>
    <mergeCell ref="U20:V20"/>
    <mergeCell ref="AB16:AC19"/>
    <mergeCell ref="AD16:AE16"/>
    <mergeCell ref="C17:D17"/>
    <mergeCell ref="U17:V17"/>
    <mergeCell ref="AD17:AE17"/>
    <mergeCell ref="C18:D18"/>
    <mergeCell ref="J18:K18"/>
    <mergeCell ref="L18:M18"/>
    <mergeCell ref="S18:T20"/>
    <mergeCell ref="U18:V18"/>
    <mergeCell ref="AD13:AE13"/>
    <mergeCell ref="C14:D14"/>
    <mergeCell ref="L14:M14"/>
    <mergeCell ref="S14:T17"/>
    <mergeCell ref="U14:V14"/>
    <mergeCell ref="AD14:AE14"/>
    <mergeCell ref="C15:D15"/>
    <mergeCell ref="L15:M15"/>
    <mergeCell ref="U15:V15"/>
    <mergeCell ref="AD15:AE15"/>
    <mergeCell ref="X11:Y11"/>
    <mergeCell ref="AB11:AC15"/>
    <mergeCell ref="AD11:AE11"/>
    <mergeCell ref="C12:D12"/>
    <mergeCell ref="L12:M12"/>
    <mergeCell ref="U12:V12"/>
    <mergeCell ref="AD12:AE12"/>
    <mergeCell ref="C13:D13"/>
    <mergeCell ref="L13:M13"/>
    <mergeCell ref="O13:P13"/>
    <mergeCell ref="A11:B18"/>
    <mergeCell ref="C11:D11"/>
    <mergeCell ref="J11:K15"/>
    <mergeCell ref="L11:M11"/>
    <mergeCell ref="S11:T12"/>
    <mergeCell ref="U11:V11"/>
    <mergeCell ref="S13:T13"/>
    <mergeCell ref="U13:V13"/>
    <mergeCell ref="C16:D16"/>
    <mergeCell ref="U16:V16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0">
    <dataValidation type="whole" errorStyle="information" allowBlank="1" showErrorMessage="1" errorTitle="定数オーバー" error="定数オーバーです。" sqref="P19:P21 Y24:Y26 G11:G21 AH23:AH25 AH11:AH21 Y12:Y22 P11:P12 P14:P15" xr:uid="{7B5B3B82-67A0-408F-ACF8-6D5BC8F2BD86}">
      <formula1>0</formula1>
      <formula2>F11</formula2>
    </dataValidation>
    <dataValidation allowBlank="1" showInputMessage="1" showErrorMessage="1" prompt="らうす" sqref="AF25" xr:uid="{98E3F0BC-F02B-43D7-8321-A868908F4CBC}"/>
    <dataValidation allowBlank="1" showInputMessage="1" showErrorMessage="1" prompt="むさ" sqref="AF22" xr:uid="{D09CD944-5CCC-48E6-A2BE-6FF9B00246FE}"/>
    <dataValidation allowBlank="1" showInputMessage="1" showErrorMessage="1" prompt="しべつ" sqref="AF24" xr:uid="{08DD9911-99CE-4923-A2E6-A0E875C2A7A5}"/>
    <dataValidation allowBlank="1" showInputMessage="1" showErrorMessage="1" prompt="かわきた" sqref="AF23" xr:uid="{1E2FC070-92C8-462D-9D01-8D805517E19C}"/>
    <dataValidation allowBlank="1" showInputMessage="1" showErrorMessage="1" prompt="けねべつ" sqref="AF20" xr:uid="{18FE6489-067A-4A91-9197-AB6FCF843AE6}"/>
    <dataValidation allowBlank="1" showInputMessage="1" showErrorMessage="1" prompt="にししゅんべつえきまえ" sqref="AF19" xr:uid="{B788B79C-EE31-4579-8C8C-AD59253E72BE}"/>
    <dataValidation allowBlank="1" showInputMessage="1" showErrorMessage="1" prompt="なかしべつ" sqref="AF21" xr:uid="{7AA9BBE2-7644-496D-9CC2-D69D22593806}"/>
    <dataValidation allowBlank="1" showInputMessage="1" showErrorMessage="1" prompt="あっとこ" sqref="AF11" xr:uid="{4BBA1A39-21AF-4497-9206-0D4AF4182D03}"/>
    <dataValidation allowBlank="1" showInputMessage="1" showErrorMessage="1" prompt="なかしゅんべつ" sqref="AF17" xr:uid="{5C5B2BEC-B68A-4BDD-A9B5-CF6FC9C4AC9F}"/>
    <dataValidation allowBlank="1" showInputMessage="1" showErrorMessage="1" prompt="かみしゅんべつ" sqref="AF18" xr:uid="{F7FC9648-B9E8-4F90-A148-52BB9CC06454}"/>
    <dataValidation allowBlank="1" showInputMessage="1" showErrorMessage="1" prompt="おちいし" sqref="AF12" xr:uid="{09A56E73-E560-4B01-BD7E-67744339D447}"/>
    <dataValidation allowBlank="1" showInputMessage="1" showErrorMessage="1" prompt="ねむろとうぶ" sqref="AF13" xr:uid="{C5C30264-959D-47C0-AAD0-71CA2BC415E6}"/>
    <dataValidation allowBlank="1" showInputMessage="1" showErrorMessage="1" prompt="ねむろせいぶ" sqref="AF14" xr:uid="{4D60500F-A0FA-4F68-92F5-321F9368F3AD}"/>
    <dataValidation allowBlank="1" showInputMessage="1" showErrorMessage="1" prompt="はなさき" sqref="AF15" xr:uid="{C7A5E76C-E20B-4993-9091-F3758BB647FB}"/>
    <dataValidation allowBlank="1" showInputMessage="1" showErrorMessage="1" prompt="べつかい" sqref="AF16" xr:uid="{F78740FB-5AB1-4037-8B19-9352DE784CC3}"/>
    <dataValidation allowBlank="1" showInputMessage="1" showErrorMessage="1" prompt="あかんこはん" sqref="N21" xr:uid="{C13DAB51-00CB-4896-A68C-345680336533}"/>
    <dataValidation allowBlank="1" showInputMessage="1" showErrorMessage="1" prompt="とおや" sqref="E20" xr:uid="{50E20CA7-9E6F-4AC6-9F79-6321270BC2AD}"/>
    <dataValidation allowBlank="1" showInputMessage="1" showErrorMessage="1" prompt="あべほんてん" sqref="E11" xr:uid="{B918EC48-DBD8-4EED-90E1-B5A015580842}"/>
    <dataValidation allowBlank="1" showInputMessage="1" showErrorMessage="1" prompt="きりたっぷ" sqref="W26" xr:uid="{1C8B478A-9FE1-4B58-9DF1-F2AFC8545627}"/>
    <dataValidation allowBlank="1" showInputMessage="1" showErrorMessage="1" prompt="おぼろ" sqref="W21" xr:uid="{28B5C2EE-F260-48E3-89A8-A844E0CEDF0F}"/>
    <dataValidation allowBlank="1" showInputMessage="1" showErrorMessage="1" prompt="ちゃない" sqref="W24" xr:uid="{08681D4E-67DC-4240-A68A-567BEE82AD44}"/>
    <dataValidation allowBlank="1" showInputMessage="1" showErrorMessage="1" prompt="あっけしほんてん" sqref="W22" xr:uid="{9577B544-130C-4361-B9F3-2862B32E9CF9}"/>
    <dataValidation allowBlank="1" showInputMessage="1" showErrorMessage="1" prompt="あっけししてん" sqref="W23" xr:uid="{065DA91C-D8F5-44A3-AD8F-B5668214ECA7}"/>
    <dataValidation allowBlank="1" showInputMessage="1" showErrorMessage="1" prompt="はまなか" sqref="W25" xr:uid="{869FF367-67C1-48E8-862B-32F2B641AA31}"/>
    <dataValidation allowBlank="1" showInputMessage="1" showErrorMessage="1" prompt="とうろ" sqref="W14" xr:uid="{CF882C4D-37CF-4315-B55F-20A358BB0AB3}"/>
    <dataValidation allowBlank="1" showInputMessage="1" showErrorMessage="1" prompt="てしかが" sqref="W18" xr:uid="{FB47694C-4E8D-46BD-BCE4-5D9BF67119DC}"/>
    <dataValidation allowBlank="1" showInputMessage="1" showErrorMessage="1" prompt="びるわ" sqref="W19" xr:uid="{7951F557-D278-4902-AF19-F90BD9185D98}"/>
    <dataValidation allowBlank="1" showInputMessage="1" showErrorMessage="1" prompt="しべちゃ" sqref="W15" xr:uid="{59646FC4-0F66-4591-8F26-205689487D04}"/>
    <dataValidation allowBlank="1" showInputMessage="1" showErrorMessage="1" prompt="いそぶんない" sqref="W16" xr:uid="{3910DE73-9D2E-48F9-A411-3A2C240DEFDC}"/>
    <dataValidation allowBlank="1" showInputMessage="1" showErrorMessage="1" prompt="にじべつ" sqref="W17" xr:uid="{8B3D3F43-2016-4D29-98E3-A591D9780DC2}"/>
    <dataValidation allowBlank="1" showInputMessage="1" showErrorMessage="1" prompt="かわゆ" sqref="W20" xr:uid="{B3A7B7C6-5A88-4502-AF3B-C83EC95AFBD5}"/>
    <dataValidation allowBlank="1" showInputMessage="1" showErrorMessage="1" prompt="べっぽ" sqref="E21" xr:uid="{19F320AD-26CE-48ED-96EA-45355EB1905F}"/>
    <dataValidation allowBlank="1" showInputMessage="1" showErrorMessage="1" prompt="おんべつ" sqref="N19" xr:uid="{E8A3C94E-961B-4E1A-8A5A-466BBD807DBD}"/>
    <dataValidation allowBlank="1" showInputMessage="1" showErrorMessage="1" prompt="あかん" sqref="N20" xr:uid="{FF21DF01-23E0-4E12-AF25-47316805A9EE}"/>
    <dataValidation allowBlank="1" showInputMessage="1" showErrorMessage="1" prompt="おたのしけ" sqref="N15" xr:uid="{D28D7D82-BE61-4E06-A67B-1F5BDCC47D11}"/>
    <dataValidation allowBlank="1" showInputMessage="1" showErrorMessage="1" prompt="ぼうよう" sqref="N13 E18" xr:uid="{487CA75B-C389-4A1C-98EB-BD3E55C03324}"/>
    <dataValidation allowBlank="1" showInputMessage="1" showErrorMessage="1" prompt="しょろ" sqref="W11" xr:uid="{E5E0A932-601E-4B24-BA20-7D82973FF32B}"/>
    <dataValidation allowBlank="1" showInputMessage="1" showErrorMessage="1" prompt="しらぬか" sqref="W12" xr:uid="{4B1704B0-03F7-480D-AEC3-FFEFECE36994}"/>
    <dataValidation allowBlank="1" showInputMessage="1" showErrorMessage="1" prompt="きょうえい" sqref="E12" xr:uid="{7800EF28-1C29-49AD-9CEA-3A926F1E864B}"/>
    <dataValidation allowBlank="1" showInputMessage="1" showErrorMessage="1" prompt="なかぞの" sqref="E13" xr:uid="{6840D9B9-0583-484C-A675-484CA0E867DF}"/>
    <dataValidation allowBlank="1" showInputMessage="1" showErrorMessage="1" prompt="あしの" sqref="E14" xr:uid="{8F84F6FF-962C-483E-BE3C-18F42B2E94CD}"/>
    <dataValidation allowBlank="1" showInputMessage="1" showErrorMessage="1" prompt="あけぼの" sqref="E19" xr:uid="{06C5941F-3E4A-4D19-B920-CD8DAB009F8D}"/>
    <dataValidation allowBlank="1" showInputMessage="1" showErrorMessage="1" prompt="みはら" sqref="E15" xr:uid="{FEB153EC-D267-4C12-A9EA-6D6A6DEACF89}"/>
    <dataValidation allowBlank="1" showInputMessage="1" showErrorMessage="1" prompt="かいづかどおり" sqref="E16" xr:uid="{C6182730-6D90-4177-8458-5FC3A168D330}"/>
    <dataValidation allowBlank="1" showInputMessage="1" showErrorMessage="1" prompt="しらかば" sqref="E17" xr:uid="{6D9AC564-756C-4C81-92A9-4A4EC6745C85}"/>
    <dataValidation allowBlank="1" showInputMessage="1" showErrorMessage="1" prompt="とっとり" sqref="N14" xr:uid="{0567D5F1-837E-4BF2-B183-E2CBA26CFFE0}"/>
    <dataValidation allowBlank="1" showInputMessage="1" showErrorMessage="1" prompt="つるい" sqref="W13" xr:uid="{F4BEDB49-6E18-41AA-A3CB-8B48221B5D01}"/>
    <dataValidation allowBlank="1" showInputMessage="1" showErrorMessage="1" prompt="くしろむさ" sqref="N12" xr:uid="{6262F694-7A90-46F3-A9BF-A8008889F8BC}"/>
    <dataValidation allowBlank="1" showInputMessage="1" showErrorMessage="1" prompt="みなみおおどおりほんてん" sqref="N11" xr:uid="{66F3FEA4-2509-4D1B-9500-F9D9FB07E43D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10.釧路・根室地区</vt:lpstr>
      <vt:lpstr>'10.釧路・根室地区'!Print_Area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2025-02-28T06:58:38Z</dcterms:created>
  <dcterms:modified xsi:type="dcterms:W3CDTF">2025-02-28T06:58:39Z</dcterms:modified>
</cp:coreProperties>
</file>